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porabnik\Desktop\"/>
    </mc:Choice>
  </mc:AlternateContent>
  <bookViews>
    <workbookView xWindow="0" yWindow="0" windowWidth="19200" windowHeight="6470"/>
  </bookViews>
  <sheets>
    <sheet name="List1" sheetId="1" r:id="rId1"/>
  </sheets>
  <definedNames>
    <definedName name="_xlnm.Print_Titles" localSheetId="0">List1!$1:$1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892" i="1" l="1"/>
  <c r="F1676" i="1"/>
  <c r="F1642" i="1"/>
  <c r="F1641" i="1"/>
  <c r="F1640" i="1"/>
  <c r="F1613" i="1"/>
  <c r="F1612" i="1"/>
  <c r="F1611" i="1"/>
  <c r="F1610" i="1"/>
  <c r="F1609" i="1"/>
  <c r="F1606" i="1"/>
  <c r="F1605" i="1"/>
  <c r="F1586" i="1"/>
  <c r="F1585" i="1"/>
  <c r="F1584" i="1"/>
  <c r="F1583" i="1"/>
  <c r="F1581" i="1"/>
  <c r="F1580" i="1"/>
  <c r="F1579" i="1"/>
  <c r="F1577" i="1"/>
  <c r="F1576" i="1"/>
  <c r="F1573" i="1"/>
  <c r="F1572" i="1"/>
  <c r="F1571" i="1"/>
  <c r="F1570" i="1"/>
  <c r="F1521" i="1"/>
  <c r="F1520" i="1"/>
  <c r="F1519" i="1"/>
  <c r="F1518" i="1"/>
  <c r="F1516" i="1"/>
  <c r="F1515" i="1"/>
  <c r="F1514" i="1"/>
  <c r="F1512" i="1"/>
  <c r="F1511" i="1"/>
  <c r="F1510" i="1"/>
  <c r="F1509" i="1"/>
  <c r="F1497" i="1"/>
  <c r="F1496" i="1"/>
  <c r="F1494" i="1"/>
  <c r="F1493" i="1"/>
  <c r="F906" i="1"/>
  <c r="F905" i="1"/>
  <c r="F898" i="1"/>
  <c r="F897" i="1"/>
  <c r="F858" i="1"/>
  <c r="F857" i="1"/>
  <c r="F855" i="1"/>
  <c r="F854" i="1"/>
  <c r="F852" i="1"/>
  <c r="F851" i="1"/>
  <c r="F849" i="1"/>
  <c r="F848" i="1"/>
  <c r="F846" i="1"/>
  <c r="F845" i="1"/>
  <c r="F843" i="1"/>
  <c r="F842" i="1"/>
  <c r="F840" i="1"/>
  <c r="F839" i="1"/>
  <c r="F837" i="1"/>
  <c r="F836" i="1"/>
  <c r="F834" i="1"/>
  <c r="F833" i="1"/>
  <c r="F831" i="1"/>
  <c r="F830" i="1"/>
  <c r="F828" i="1"/>
  <c r="F827" i="1"/>
  <c r="F825" i="1"/>
  <c r="F824" i="1"/>
  <c r="F822" i="1"/>
  <c r="F821" i="1"/>
  <c r="F819" i="1"/>
  <c r="F818" i="1"/>
  <c r="F816" i="1"/>
  <c r="F815" i="1"/>
  <c r="F813" i="1"/>
  <c r="F812" i="1"/>
  <c r="F810" i="1"/>
  <c r="F809" i="1"/>
  <c r="F807" i="1"/>
  <c r="F806" i="1"/>
  <c r="F804" i="1"/>
  <c r="F803" i="1"/>
  <c r="F801" i="1"/>
  <c r="F800" i="1"/>
  <c r="F798" i="1"/>
  <c r="F797" i="1"/>
  <c r="F795" i="1"/>
  <c r="F794" i="1"/>
  <c r="F792" i="1"/>
  <c r="F791" i="1"/>
  <c r="F789" i="1"/>
  <c r="F788" i="1"/>
  <c r="F720" i="1"/>
  <c r="F719" i="1"/>
  <c r="F718" i="1"/>
  <c r="F717" i="1"/>
  <c r="F714" i="1"/>
  <c r="F713" i="1"/>
  <c r="F710" i="1"/>
  <c r="F709" i="1"/>
  <c r="F707" i="1"/>
  <c r="F706" i="1"/>
  <c r="F704" i="1"/>
  <c r="F703" i="1"/>
  <c r="F702" i="1"/>
  <c r="F701" i="1"/>
  <c r="F699" i="1"/>
  <c r="F698" i="1"/>
  <c r="F697" i="1"/>
  <c r="F695" i="1"/>
  <c r="F694" i="1"/>
  <c r="F693" i="1"/>
  <c r="F692" i="1"/>
  <c r="F675" i="1"/>
  <c r="F674" i="1"/>
  <c r="F673" i="1"/>
  <c r="F672" i="1"/>
  <c r="F670" i="1"/>
  <c r="F669" i="1"/>
  <c r="F668" i="1"/>
  <c r="F666" i="1"/>
  <c r="F665" i="1"/>
  <c r="F663" i="1"/>
  <c r="F662" i="1"/>
  <c r="F661" i="1"/>
  <c r="F659" i="1"/>
  <c r="F658" i="1"/>
  <c r="F656" i="1"/>
  <c r="F655" i="1"/>
  <c r="F652" i="1"/>
  <c r="F651" i="1"/>
  <c r="F650" i="1"/>
  <c r="F648" i="1"/>
  <c r="F647" i="1"/>
  <c r="F646" i="1"/>
  <c r="F644" i="1"/>
  <c r="F643" i="1"/>
  <c r="F642" i="1"/>
  <c r="F641" i="1"/>
  <c r="F593" i="1"/>
  <c r="F592" i="1"/>
  <c r="F591" i="1"/>
  <c r="F589" i="1"/>
  <c r="F588" i="1"/>
  <c r="F587" i="1"/>
  <c r="F586" i="1"/>
  <c r="F584" i="1"/>
  <c r="F583" i="1"/>
  <c r="F582" i="1"/>
  <c r="F581" i="1"/>
  <c r="F579" i="1"/>
  <c r="F578" i="1"/>
  <c r="F566" i="1"/>
  <c r="F565" i="1"/>
  <c r="F563" i="1"/>
  <c r="F562" i="1"/>
  <c r="F561" i="1"/>
  <c r="F552" i="1"/>
  <c r="F551" i="1"/>
  <c r="F550" i="1"/>
  <c r="F548" i="1"/>
  <c r="F547" i="1"/>
  <c r="F546" i="1"/>
  <c r="F447" i="1"/>
  <c r="F446" i="1"/>
  <c r="F444" i="1"/>
  <c r="F443" i="1"/>
  <c r="F407" i="1"/>
  <c r="F406" i="1"/>
  <c r="F403" i="1"/>
  <c r="F402" i="1"/>
  <c r="F400" i="1"/>
  <c r="F399" i="1"/>
  <c r="F397" i="1"/>
  <c r="F396" i="1"/>
  <c r="F394" i="1"/>
  <c r="F393" i="1"/>
  <c r="F391" i="1"/>
  <c r="F390" i="1"/>
  <c r="F388" i="1"/>
  <c r="F387" i="1"/>
  <c r="F385" i="1"/>
  <c r="F384" i="1"/>
  <c r="F382" i="1"/>
  <c r="F381" i="1"/>
  <c r="F379" i="1"/>
  <c r="F378" i="1"/>
  <c r="F376" i="1"/>
  <c r="F375" i="1"/>
  <c r="F372" i="1"/>
  <c r="F370" i="1"/>
  <c r="F369" i="1"/>
  <c r="F365" i="1"/>
  <c r="F355" i="1"/>
  <c r="F354" i="1"/>
  <c r="F352" i="1"/>
  <c r="F351" i="1"/>
  <c r="F349" i="1"/>
  <c r="F348" i="1"/>
  <c r="F346" i="1"/>
  <c r="F345" i="1"/>
  <c r="F343" i="1"/>
  <c r="F342" i="1"/>
  <c r="F340" i="1"/>
  <c r="F339" i="1"/>
  <c r="F337" i="1"/>
  <c r="F336" i="1"/>
  <c r="F334" i="1"/>
  <c r="F333" i="1"/>
  <c r="F331" i="1"/>
  <c r="F330" i="1"/>
  <c r="F328" i="1"/>
  <c r="F327" i="1"/>
  <c r="F325" i="1"/>
  <c r="F324" i="1"/>
  <c r="F322" i="1"/>
  <c r="F321" i="1"/>
  <c r="F319" i="1"/>
  <c r="F318" i="1"/>
  <c r="F316" i="1"/>
  <c r="F315" i="1"/>
  <c r="F309" i="1"/>
  <c r="F285" i="1"/>
  <c r="F283" i="1"/>
  <c r="F282" i="1"/>
  <c r="F278" i="1"/>
  <c r="F275" i="1"/>
  <c r="F271" i="1"/>
  <c r="F268" i="1"/>
  <c r="F265" i="1"/>
  <c r="F259" i="1"/>
  <c r="F257" i="1"/>
  <c r="F256" i="1"/>
  <c r="F253" i="1"/>
  <c r="F252" i="1"/>
  <c r="F249" i="1"/>
  <c r="F248" i="1"/>
  <c r="F243" i="1"/>
  <c r="F237" i="1"/>
  <c r="F232" i="1"/>
  <c r="F227" i="1"/>
  <c r="F226" i="1"/>
  <c r="F222" i="1"/>
  <c r="F219" i="1"/>
  <c r="F218" i="1"/>
  <c r="F215" i="1"/>
  <c r="F214" i="1"/>
  <c r="F173" i="1"/>
  <c r="F172" i="1"/>
  <c r="F171" i="1"/>
  <c r="F170" i="1"/>
  <c r="F169" i="1"/>
  <c r="F168" i="1"/>
  <c r="F167" i="1"/>
  <c r="F166" i="1"/>
  <c r="F165" i="1"/>
  <c r="F164" i="1"/>
  <c r="F163" i="1"/>
  <c r="F162" i="1"/>
  <c r="F161" i="1"/>
  <c r="F160" i="1"/>
  <c r="F159" i="1"/>
  <c r="F158" i="1"/>
  <c r="F156" i="1"/>
  <c r="F155" i="1"/>
  <c r="F154" i="1"/>
  <c r="F152" i="1"/>
  <c r="F151" i="1"/>
  <c r="F147" i="1"/>
  <c r="F146" i="1"/>
  <c r="F117" i="1"/>
  <c r="F116" i="1"/>
  <c r="F106" i="1"/>
  <c r="F105" i="1"/>
  <c r="F104" i="1"/>
  <c r="F103" i="1"/>
  <c r="F101" i="1"/>
  <c r="F100" i="1"/>
  <c r="F99" i="1"/>
  <c r="F96" i="1"/>
  <c r="F95" i="1"/>
  <c r="F94" i="1"/>
  <c r="F91" i="1"/>
  <c r="F90" i="1"/>
  <c r="F89" i="1"/>
  <c r="F88" i="1"/>
</calcChain>
</file>

<file path=xl/sharedStrings.xml><?xml version="1.0" encoding="utf-8"?>
<sst xmlns="http://schemas.openxmlformats.org/spreadsheetml/2006/main" count="3648" uniqueCount="2121">
  <si>
    <t>Poz</t>
  </si>
  <si>
    <t xml:space="preserve">Opis del </t>
  </si>
  <si>
    <t>kol</t>
  </si>
  <si>
    <t>ME</t>
  </si>
  <si>
    <t>Cena/ME</t>
  </si>
  <si>
    <t>Cena</t>
  </si>
  <si>
    <t>REKAPITULUCIJA:</t>
  </si>
  <si>
    <t>A.</t>
  </si>
  <si>
    <t>Centralna enota Ljubljana (CE LJ)</t>
  </si>
  <si>
    <t>B.</t>
  </si>
  <si>
    <t>Območna enota Celje (OE CE)</t>
  </si>
  <si>
    <t>C.</t>
  </si>
  <si>
    <t>Območna enota Murska Sobota (OE MS)</t>
  </si>
  <si>
    <t>Centralna enota Ljubljana (CE LJ)
(vstavi se vsota postav A.1. - A.3.)</t>
  </si>
  <si>
    <t>A.1.</t>
  </si>
  <si>
    <t>GRADBENO-OBRTNIŠKA DELA
(vstavi se vsota A.1.1. - A.1.10.)</t>
  </si>
  <si>
    <t>A.1.1.</t>
  </si>
  <si>
    <t>Pripravljalna in zaključna dela</t>
  </si>
  <si>
    <t>A.1.1.001</t>
  </si>
  <si>
    <t>Izdelava varnostnega elaborata gradbišča, ki ga izdela za to pooblaščena oseba.</t>
  </si>
  <si>
    <t>kpl</t>
  </si>
  <si>
    <t>A.1.1.002</t>
  </si>
  <si>
    <t>Vzpostavitev gradbišča skladno z varnostnim načrtom in tehnologijo izvajalca del, ter ostalih pripravljalnih del potrebnih za izvedbo.
Postavka zajema eventuelno izvedbo:
- plačilo upravne takse, komunalne takse za začasno prometno ureditev na javni promrtni površini in komunalne takse za posebno rabo javne površine (za souporabo mestnega zemljišča za čas del)
- signalizacija in osvetlitev gradbišča za čas del z izdelavo vseh potrebnih načrtov - elaboratov začasne prometne ureditve, nadzorom nad ureditvijo in zavarovanjem gradbišča ter tehničnimi pogoji in predlogi za pridobitev dovoljenja za zavarovanje in ureditev gradbišča s strani Javne razsvetljave. 
- izdelava, montaža in demontaža transportnega jaška za dvig in spust materiala.
- zaščita pločnika oz. ceste pred pričetkom del in čiščenje po končanih delih
- vsi eventuelni manipulativni stroški
- Izdelava projekta dovoza in odvoza z gradbišča lokacijo začasne deponije materialov, ruševin, namestitev garderobnega in sanitarnega boxa
- Dobava in postavitev gradbiščne zaščitne ograje z vrati.
- Izdelava, dobava in postavitev gradbiščne table skladno z Gradbenim zakonom in navodili sofinancerja.
- Dobava in postavitev opozorilnih tabel in prometne signalizacije skladno z varnostnim načrtom.
- Prevoz, postavitev in odstranitev gradbenih zabojnikov.
- ureditev gradbiščnega vodovodnega in elektro priključka z začasno gradbiščno omarico
- vsi potrebni transporti na gradbišču
Cena za enoto je fiksna in se zaradi eventuelnih dodatnih stroškov ne spreminja</t>
  </si>
  <si>
    <t>A.1.1.003</t>
  </si>
  <si>
    <t>Zaščita obstoječih tlakov, zasteklitev, sten, stavbnega pohištva, notranje opreme (npr. pritrjevanje zaščitnih folij itd.)
V količini je zajeta:
- Tlorisna površina v pasu cca 2m okrog površine sten notranjih atrijev, balkonov in teras, kjer se izvaja nova fasadna obloga.
- Površina vsega obstoječega stavbnega pohištva, ki se ne menja.
- Površina vsega novega stavbnega pohištva
- Površina vseh prostorov, kjer je predvidena izvedba sanacijskih del v notranjosti objekta (zajeti so VSI notranji prostori, saj je predvidena slikopleskarska obdelava vseh stropov, zaradi zamenjave luči).</t>
  </si>
  <si>
    <t xml:space="preserve">a) Obstoječe stavbno pohištvo: </t>
  </si>
  <si>
    <t>m2</t>
  </si>
  <si>
    <t xml:space="preserve">a) Novo stavbno pohištvo: </t>
  </si>
  <si>
    <t xml:space="preserve">b) Notranji prostori: </t>
  </si>
  <si>
    <t xml:space="preserve">c) Zunanje površine ob objektu: </t>
  </si>
  <si>
    <t>A.1.1.004</t>
  </si>
  <si>
    <t>Čiščenje stavbe in okolice med gradnjo in po njej in finalno čiščenje stavbe po končanih delih pred predajo naročniku.
V količini je zajeta:
- Tlorisna površina v pasu cca 2m okrog površine sten notranjih atrijev, balkonov in teras, kjer se izvaja nova fasadna obloga.
- Površina vsega obstoječega stavbnega pohištva, ki se ne menja.
- Površina vsega novega stavbnega pohištva
- Površina vseh prostorov, kjer je predvidena izvedba sanacijskih del v notranjosti objekta (zajeti so VSI notranji prostori, saj je predvidena slikopleskarska obdelava vseh stropov, zaradi zamenjave luči).</t>
  </si>
  <si>
    <t>Skupaj A.1.1. Pripravljalna in zaključna dela:</t>
  </si>
  <si>
    <t>A.1.2.</t>
  </si>
  <si>
    <t>Rušitvena dela</t>
  </si>
  <si>
    <t>Vsa rušitvena dela se izvajajo z upoštevanjem vseh tehničnih rešitev rušenja z upoštevanjem varnostnih ukrepov pri rušenju.
Investitor mora zagotoviti, da izvajalci gradbenih del gradbene odpadke oddajo zbiralcu gradbenih odpadkov. Iz dokazil o naročilu prevzema gradbenih odpadkov mora biti razvidna vrsta gradbenih odpadkov, predvidena količina nastajanja gradbenih odpadkov ter naslov gradbišča z navedbo pripadajočega gradbenega dovoljenja, na katerega se nanaša prevzem gradbenih odpadkov. Investitor mora za celotno gradbišče  pooblastiti enega od izvajalcev, ki bo v njegovem imenu oddajal gradbene odpadke zbiralcu odpadkov, v predelavo in odstranjevanje in ob oddaji vsake pošiljke odpadkov izpolnil evidenčni list, določen s predpisi, ki urejajo ravnaje z odpadki.
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
V ceno na e.m. v posameznih postavkah zajeti tudi vse vertikalne in horizontalne prenose, ter odvoz na deponijo in vse takse na deponiji.
- izdelavo tehnološkega elaborata rušenja, s prikazom organizacije izvajanja del, terminskim planom, številom ljudi in strojev, potrebnih za rušenje, ter prikaz ravnanja z gradbenimi odpadki (izbrane deponije)
- v ceni je potrebno upoštevati čiščenje transportnih poti med rušenjem objekta, oz. jih vzpostaviti v prejšnje stanje
- izvajalec je dolžan na lastne stroške zaščititi pred poškodovanjem in uničenjem sosednje obstoječe objekte, predmete, okolico in osebe, ravno tako mora varovati obstoječe komunalne vode, komunikacijske in druge naprave. Izvajalec mora poleg splošnega gradbenega zavarovanja skleniti zavarovanje še za dodatno nevarnost: odgovornost izvajalca del in kopijo police predati investitorju
- ponudnik mora v ceni upoštevati vse tehnične zahteve, ki so podane v tehničnem opisu projekta, vse predpise varstva pri delu, predpise o ravnanju z gradbenimi odpadki, predpise varstva pred požarom in pogoje soglasodajalcev.
- Ponudnik si mora objekte pred oddajo ponudbe ogledati
Prav tako ponudnik s podpisom na ponudbi potrjuje, da je seznanjen s stanjem objektov na kraju rušenja.
Vso morebitno škodo, ki nastane zaradi neupoštevanje zahtev v splošnem (tehničnem) opisu projekta, nosi izvajalec del.
V c.e.m. je potrebno upoštevati čiščenje po posameznih fazah dela, ter odvoz odpadkov na deponijo do 10 km in plačilo takse.</t>
  </si>
  <si>
    <t>OPOMBA: V vseh postavkah rušitvenih del je potreno v cenah upoštevati vse potrebne varovalne ukrepe, vso mehanizacijo in tehnologijo (npr. pomožne delovne odre, razen fasadnega odra, ki je zajet v ločeni postavki) in vse transporte na lokalno zbirno mesto ter odvoz odpadkov na trajno deponijo, vključno s plačilom takse.</t>
  </si>
  <si>
    <t>A.1.2.001</t>
  </si>
  <si>
    <r>
      <t>Odstranitev obstoječih oken in steklenih sten, z evtl. zunanjimi ali notranjimi senčili, policami, pločevinastimi obrobami in ostalimi elementi.</t>
    </r>
    <r>
      <rPr>
        <sz val="8"/>
        <color indexed="10"/>
        <rFont val="Arial"/>
        <family val="2"/>
        <charset val="238"/>
      </rPr>
      <t xml:space="preserve">.
</t>
    </r>
    <r>
      <rPr>
        <sz val="8"/>
        <rFont val="Arial"/>
        <family val="2"/>
        <charset val="238"/>
      </rPr>
      <t>Potrebna je previdna demontaža oken, saj se nova okna vgradijo na isto mesto!</t>
    </r>
  </si>
  <si>
    <t xml:space="preserve">a.) Okna velikosti do 3 m²: </t>
  </si>
  <si>
    <t>kom</t>
  </si>
  <si>
    <t xml:space="preserve">b.) Okna velikosti 3-5 m²: </t>
  </si>
  <si>
    <t xml:space="preserve">c.) Sestavljena okna in steklene stene velikosti 5-10 m²: </t>
  </si>
  <si>
    <t>A.1.2.002</t>
  </si>
  <si>
    <r>
      <t>Odstranitev obstoječih ALU, kovinskih</t>
    </r>
    <r>
      <rPr>
        <sz val="8"/>
        <color indexed="10"/>
        <rFont val="Arial"/>
        <family val="2"/>
        <charset val="238"/>
      </rPr>
      <t xml:space="preserve"> </t>
    </r>
    <r>
      <rPr>
        <sz val="8"/>
        <rFont val="Arial"/>
        <family val="2"/>
        <charset val="238"/>
      </rPr>
      <t xml:space="preserve">ali lesenih vrat, vključno s podboji, evtl. nadsvetlobami, zasteklitvami in ostalimi elementi.  </t>
    </r>
  </si>
  <si>
    <t xml:space="preserve">Vrata velikosti do 3 m²: </t>
  </si>
  <si>
    <t>A.1.2.003</t>
  </si>
  <si>
    <t>Demontaža in odstranitev kompletne obstoječe mavčne stropne obloge (spuščen strop) v prostorih mansarde, kjer je predviedna izvedba izolacije stropa oziroma ostrešja z notranje strani. Odstrani se kompletna obloga vključno s podkonstrukcijo, evtl. sloji izolacije ali ločilnih slojev in vsemi ostalimi elementi. 
OPOMBA:
V območju obstoječih ravnih stropov se obstoječa stropna obloga ohrani, konstrukcija pa se izolira od zgoraj, brez izvedbe novih mavčnih stropov (glej prerez B-B, skupaj cca 320 m2).
Prostori mansarde.</t>
  </si>
  <si>
    <t>A.1.2.004</t>
  </si>
  <si>
    <t>Demontaža in odstranitev obstoječe kovinske ograje balkonov v atriju, iz nosilnih profilov in kovinskega polnila, vključno z vsemi pritrdilnimi elementi ki se morajo prilagoditi novi fasadni oblogi. 
Mreža je izvedena v 2. nadstropju, v dolžini cca 230 cm, ter v mansardi pri terasi, v dolžini cca 270 cm.</t>
  </si>
  <si>
    <t>A.1.2.005</t>
  </si>
  <si>
    <t>Demontaža in ponovna montaža zaščitne mreže proti pticam, vključno z vsemi pritrdilnimi elementi. Višina ograje je 90 cm.</t>
  </si>
  <si>
    <t>m1</t>
  </si>
  <si>
    <t>A.1.2.006</t>
  </si>
  <si>
    <t xml:space="preserve">a) Demontaža kosovnih elementov na fasadi:  </t>
  </si>
  <si>
    <t>ur</t>
  </si>
  <si>
    <t xml:space="preserve">b) Prilag. in ponovna montaža kosovnih elementov na fasadi:  </t>
  </si>
  <si>
    <t>A.1.2.007</t>
  </si>
  <si>
    <r>
      <t>Demontaža in odstranitev vertikalnih cevi za odvajanje meteorne vode iz strehe, v atrijih, na območjih kjer je predvidena nova fasadna obdelava, vključno z vsemi pritrdilnimi in ostalimi elementi. 
Zajete so</t>
    </r>
    <r>
      <rPr>
        <sz val="8"/>
        <color rgb="FFFF0000"/>
        <rFont val="Arial"/>
        <family val="2"/>
        <charset val="238"/>
      </rPr>
      <t xml:space="preserve"> </t>
    </r>
    <r>
      <rPr>
        <sz val="8"/>
        <rFont val="Arial"/>
        <family val="2"/>
        <charset val="238"/>
      </rPr>
      <t>vertikalne cevi (3 kom) na območjih izvedbe nove fasadne obloge (atriji).</t>
    </r>
  </si>
  <si>
    <t>A.1.2.008</t>
  </si>
  <si>
    <r>
      <rPr>
        <sz val="8"/>
        <rFont val="Arial"/>
        <family val="2"/>
        <charset val="238"/>
      </rPr>
      <t>Razna manjša dodatna nepredvidena rušitvena dela in popravila</t>
    </r>
    <r>
      <rPr>
        <sz val="8"/>
        <color theme="1"/>
        <rFont val="Arial"/>
        <family val="2"/>
        <charset val="238"/>
      </rPr>
      <t>, ki se lahko pojavijo v času izvajanja del in niso zajeta v osnovnem popisu. Ocenjeno 5% rušitvenih del.</t>
    </r>
  </si>
  <si>
    <t xml:space="preserve">Skupaj A.1.2. Rušitvena dela: </t>
  </si>
  <si>
    <t>A.1.3.</t>
  </si>
  <si>
    <t>Fasadni oder</t>
  </si>
  <si>
    <t>Splošna določila</t>
  </si>
  <si>
    <t>V kolikor v posameznih pozicijah ni drugače podano, veljajo v nadaljevanju navedena določila:</t>
  </si>
  <si>
    <t>Etaže:</t>
  </si>
  <si>
    <t xml:space="preserve">Vse pozicije veljajo neglede na različnost etaž. </t>
  </si>
  <si>
    <t>Varnostni odri:</t>
  </si>
  <si>
    <t>Varovalni odri, ki služiju varovanju življenja ali zdravja zaposlenih Izvajalca ter</t>
  </si>
  <si>
    <t xml:space="preserve">ostalih na Gradbišču zaposlenih oseb, se za čas izvajanja del obračunavajo posebej. V kolikor so po dokončanju del ti odri </t>
  </si>
  <si>
    <t>še potrebni, se po naročilu naročnika obračunajo posebej.</t>
  </si>
  <si>
    <t>Obseg storitve:</t>
  </si>
  <si>
    <t>V kolikor v posameznih pozicijah ni drugače podano, je v  nadaljevanju navedenih postavk vkalkulirati: do in odvoz, montažo</t>
  </si>
  <si>
    <t xml:space="preserve">in demontažo ter stojnino za uporabo za trajanje izvajanja lastne storitve. Naročnika je o nameravani demontaži odra </t>
  </si>
  <si>
    <t xml:space="preserve">obvestiti vsaj 7 dni prej. V kolikor se bo oder potreboval po zahtevi Naročnika tudi po dokončanju lastnih storitev, bo stojnina </t>
  </si>
  <si>
    <t>od tega dneva dalje obračunana posebej.</t>
  </si>
  <si>
    <t>Statične presoje in preizkusi:</t>
  </si>
  <si>
    <t xml:space="preserve">Stroške za morebitne statične presoje stabilnosti, sidranja in preiskuse delovnega odra, varovalnih ali pomičnih odrov je </t>
  </si>
  <si>
    <t>vkalkulirati v c.e.m..</t>
  </si>
  <si>
    <t>Souporaba drugih Izvajalcev:</t>
  </si>
  <si>
    <t xml:space="preserve">Souporaba odrov s strani drugih Izvajalcev v času izvajanja vseh naročnikovih del se uskalajuje </t>
  </si>
  <si>
    <t>med Izvajalcema z ozirom na obremenitve odra, koordinacijo souporabe in podobno.</t>
  </si>
  <si>
    <t>Obračun:</t>
  </si>
  <si>
    <t xml:space="preserve">Obračuna se vertikalna ploskev  lahkih fasadnih odrov. Merimo horizontalno zunanjo konturo </t>
  </si>
  <si>
    <t xml:space="preserve">odra, vertikalno pa od tal do 1 m nad najvišjim delovnim odrom.  </t>
  </si>
  <si>
    <r>
      <t xml:space="preserve">OPOMBA:
</t>
    </r>
    <r>
      <rPr>
        <sz val="8"/>
        <color theme="1"/>
        <rFont val="Arial"/>
        <family val="2"/>
        <charset val="238"/>
      </rPr>
      <t xml:space="preserve">Lahki delovni premični odri niso posebej obračunani in jih mora vsak izvajalec sam upoštevati v ceni na enoto mere za posamezne sklope del. </t>
    </r>
  </si>
  <si>
    <t>A.1.3.001</t>
  </si>
  <si>
    <r>
      <t xml:space="preserve">Oder po izboru Izvajalca </t>
    </r>
    <r>
      <rPr>
        <sz val="8"/>
        <color theme="1"/>
        <rFont val="Arial"/>
        <family val="2"/>
        <charset val="238"/>
      </rPr>
      <t xml:space="preserve">za prevzem obremenitev, potrebnih za izvedbo lastnih del. Oder je računan po fasadnem plašču. Max. višina odra je cca 17m.
</t>
    </r>
    <r>
      <rPr>
        <sz val="8"/>
        <rFont val="Arial"/>
        <family val="2"/>
        <charset val="238"/>
      </rPr>
      <t>OPOMBA:</t>
    </r>
    <r>
      <rPr>
        <sz val="8"/>
        <color theme="1"/>
        <rFont val="Arial"/>
        <family val="2"/>
        <charset val="238"/>
      </rPr>
      <t xml:space="preserve">
V količini so zajete fasadne površine atrijev zaradi menjave stavbnega pohištva in izvedbe nove fasadne obloge, ter ulične stranice oboda stavbe, zaradi zamenjave oziroma obnove stavbnega pohištva!</t>
    </r>
  </si>
  <si>
    <t>A.1.3.002</t>
  </si>
  <si>
    <r>
      <rPr>
        <sz val="8"/>
        <rFont val="Arial"/>
        <family val="2"/>
        <charset val="238"/>
      </rPr>
      <t xml:space="preserve">OPCIJA: Protiprašna zaščita iz armirane plastične folije-mreže, pritrjena na fasadni oder, </t>
    </r>
    <r>
      <rPr>
        <sz val="8"/>
        <color theme="1"/>
        <rFont val="Arial"/>
        <family val="2"/>
        <charset val="238"/>
      </rPr>
      <t>za zaščito okolice v času izvajanja del.</t>
    </r>
  </si>
  <si>
    <t>Skupaj A.1.3. Fasadni oder:</t>
  </si>
  <si>
    <t>A.1.4.</t>
  </si>
  <si>
    <t>Zidarska dela</t>
  </si>
  <si>
    <t>A.1.4.001</t>
  </si>
  <si>
    <t xml:space="preserve">a) paroprepustna vodoodbojna folija: </t>
  </si>
  <si>
    <t xml:space="preserve">b) TI (steklena volna) deb. 20 cm: </t>
  </si>
  <si>
    <t xml:space="preserve">c) Parna zapora: </t>
  </si>
  <si>
    <t xml:space="preserve">d) Mavčna obloga na podkonstrukciji: </t>
  </si>
  <si>
    <t>A.1.4.002</t>
  </si>
  <si>
    <t>A.1.4.003</t>
  </si>
  <si>
    <t xml:space="preserve">a.) Okna ki se zamenjajo (149 kom): </t>
  </si>
  <si>
    <t xml:space="preserve">b.) Okna ki se obnavljajo (113 kom): </t>
  </si>
  <si>
    <t xml:space="preserve">c.) Vrata (3 kom obstoječa in 7 kom nova): </t>
  </si>
  <si>
    <t>A.1.4.004</t>
  </si>
  <si>
    <r>
      <t>Pregled in popravilo fasadnega ometa na zunanjih špaletah oz. robovih oken in vhodnih vrat.
Zaradi obnove oziroma zamenjave oken, je potrebno preveriti in sanirati evtl. poškodbe na špaletah (oziroma robovih oken)</t>
    </r>
    <r>
      <rPr>
        <sz val="8"/>
        <color indexed="10"/>
        <rFont val="Arial"/>
        <family val="2"/>
        <charset val="238"/>
      </rPr>
      <t xml:space="preserve"> </t>
    </r>
    <r>
      <rPr>
        <sz val="8"/>
        <rFont val="Arial"/>
        <family val="2"/>
        <charset val="238"/>
      </rPr>
      <t>v prvotno stanje. Uporabiti je potrebno omet po vzoru na obstoječga ter doseči finalno obdelavo enako prvotni. V kolikor ni večjih poškodb se izvede samo zatesnitev rege med stavbnim pohištvom in fasado špalet z istreznimi kiti.
V količini so zajete špalete oz. robovi okrog vseh oken ki se zamenjajo oziroma obnavljajo, Širina špalet  cca 20-40 cm.
OPOMBA:
Uporabiti je potrebno apnene omete s polnilom sorodnim obstoječemu ter doseči finalno obdelavo, enako prvotni (fini zaribani omet). Vsi uporabljeni materiali morajo biti visoko paropropustni. Uporaba akrilnih materialov (emulzij, opleskov ... ) ni dopustna.</t>
    </r>
  </si>
  <si>
    <t>A.1.4.005</t>
  </si>
  <si>
    <t xml:space="preserve">a) Zidanje z opečnimi bloki: </t>
  </si>
  <si>
    <t>m3</t>
  </si>
  <si>
    <t xml:space="preserve">b) Izvedba notranjega ometa: </t>
  </si>
  <si>
    <t xml:space="preserve">c) Izvedba zunanjega fasadnega ometa: </t>
  </si>
  <si>
    <t>A.1.4.6</t>
  </si>
  <si>
    <t xml:space="preserve">a.) Režijska dela NK : </t>
  </si>
  <si>
    <t xml:space="preserve">b.) Režijska dela PK : </t>
  </si>
  <si>
    <t xml:space="preserve">c.) Režijska dela KV : </t>
  </si>
  <si>
    <t>A.1.4.7</t>
  </si>
  <si>
    <t>Skupaj A.1.4 Zidarska dela:</t>
  </si>
  <si>
    <t>A.1.5</t>
  </si>
  <si>
    <t>Krovsko kleparska dela</t>
  </si>
  <si>
    <r>
      <t>Splošna določila:</t>
    </r>
    <r>
      <rPr>
        <sz val="8"/>
        <color theme="1"/>
        <rFont val="Arial"/>
        <family val="2"/>
        <charset val="238"/>
      </rPr>
      <t xml:space="preserve">
Krovsko kleparska dela se morajo izvajati po določilih veljavnih normativov v soglasju z obveznimi standardi. V kolikor v posameznih pozicijah ni drugače podano, veljajo v nadaljevanju navedena določila:
</t>
    </r>
    <r>
      <rPr>
        <sz val="8"/>
        <rFont val="Arial"/>
        <family val="2"/>
        <charset val="238"/>
      </rPr>
      <t>Etaže in naklon strehe:</t>
    </r>
    <r>
      <rPr>
        <sz val="8"/>
        <color theme="1"/>
        <rFont val="Arial"/>
        <family val="2"/>
        <charset val="238"/>
      </rPr>
      <t xml:space="preserve">
Vse pozicije veljajo neglede na različnost etaž vgradnje in za vse naklone strehe do 40 stopinj. 
</t>
    </r>
    <r>
      <rPr>
        <sz val="8"/>
        <rFont val="Arial"/>
        <family val="2"/>
        <charset val="238"/>
      </rPr>
      <t>Obračunavanje:</t>
    </r>
    <r>
      <rPr>
        <sz val="8"/>
        <color theme="1"/>
        <rFont val="Arial"/>
        <family val="2"/>
        <charset val="238"/>
      </rPr>
      <t xml:space="preserve">
Pokrivanje strehe, ravne ali ukrivljene obračunavamo po kvadraturi pokrite površine. Odprtin do 0,5 m2 ne odštevamo. Po kosih obračunavamo zbirne kotličke na žlebu, ventilacijske nastavke, zidne ventilacije, obrobe malih strešnih oken in podobne kosovne izdelke.
Po m' obračunavamo pokrivanje napuščev, vencev , zidov,  ograj,  okenskih polic, obrob ob dimnikih in zidovih, oblaganje globeli, obrobe bitumenskih streh, žlebove, odtočne cevi in podobno.
</t>
    </r>
    <r>
      <rPr>
        <sz val="8"/>
        <rFont val="Arial"/>
        <family val="2"/>
        <charset val="238"/>
      </rPr>
      <t>Material:</t>
    </r>
    <r>
      <rPr>
        <sz val="8"/>
        <color theme="1"/>
        <rFont val="Arial"/>
        <family val="2"/>
        <charset val="238"/>
      </rPr>
      <t xml:space="preserve">
Uporabijo se lahko samo atestirani materiali. Stroške atestiranja je vključiti v ceno po enoti mere (c.e.m.).
</t>
    </r>
    <r>
      <rPr>
        <sz val="8"/>
        <rFont val="Arial"/>
        <family val="2"/>
        <charset val="238"/>
      </rPr>
      <t>Prekinitev del:</t>
    </r>
    <r>
      <rPr>
        <sz val="8"/>
        <color theme="1"/>
        <rFont val="Arial"/>
        <family val="2"/>
        <charset val="238"/>
      </rPr>
      <t xml:space="preserve">
Prekinitve del, ki so potrebne za druga vezana dela, je vkalkulirati v c.e.m. 
</t>
    </r>
    <r>
      <rPr>
        <sz val="8"/>
        <rFont val="Arial"/>
        <family val="2"/>
        <charset val="238"/>
      </rPr>
      <t xml:space="preserve">Ostali tehnični pogoji: </t>
    </r>
    <r>
      <rPr>
        <sz val="8"/>
        <color theme="1"/>
        <rFont val="Arial"/>
        <family val="2"/>
        <charset val="238"/>
      </rPr>
      <t xml:space="preserve">
Pred pričetkom del je izvajalec dolžan preveriti vse količine in dejanske mere na objektu. Za vse vgrajene elemente je 
sprotno dostavljati dokazila o ustreznosti materiala, za konstrukcijske elemente pa je dostaviti tudi poročilo 
pooblaščene institucije o ustreznosti izvedbe. 
Stroške pridobitve atestov in poročil je vključiti v c.e.m..
Z izvajalcem gradbenih del je pravočasno dogovoriti in uskladiti vgradnjo raznih podlog, ki služijo za kasnejšo 
montažo elementov. Pred izvedbo je potrebno izdelati vse potrebne detajle in zanje pridobiti potrditev nadzornih organov.
</t>
    </r>
  </si>
  <si>
    <r>
      <t xml:space="preserve">Opomba:
</t>
    </r>
    <r>
      <rPr>
        <sz val="8"/>
        <color theme="1"/>
        <rFont val="Arial"/>
        <family val="2"/>
        <charset val="238"/>
      </rPr>
      <t xml:space="preserve">Dela so izvedena kot celota in mora zajemati izvedbo vseh zaključkov, obrob, tesnilni in pritrdilni material. V kolikor v posameznih postavkah detajli niso opisani in zajeti, je izvajalec dolžan pri oddaji ponudbe predvideti izvedbo kot zaključeno celoto in k temu podati izvedbene detajle, dodatna dela ne bodo posebej priznana.  </t>
    </r>
  </si>
  <si>
    <t>A.1.5.001</t>
  </si>
  <si>
    <r>
      <rPr>
        <sz val="8"/>
        <rFont val="Arial"/>
        <family val="2"/>
        <charset val="238"/>
      </rPr>
      <t xml:space="preserve">Prilagoditev oz. prestavitev robne pločevine na strehah in nadstreških v atrijih, ki so krite s pločevinasto kritino, </t>
    </r>
    <r>
      <rPr>
        <sz val="8"/>
        <color theme="1"/>
        <rFont val="Arial"/>
        <family val="2"/>
        <charset val="238"/>
      </rPr>
      <t>na mestih kjer nova fasadna obloga delno prekriva strešne elemente. 
Po potrebi se kritina deloma odreže v pasu širine cca 16 cm, da se omogoči prostor za izvedbo kontaktne fasade, obrobe pa se predhodno demontirajo in po končanih fasaderskih delih ponovno montirajo na fasadno steno.</t>
    </r>
  </si>
  <si>
    <t>A.1.5.002</t>
  </si>
  <si>
    <r>
      <rPr>
        <sz val="8"/>
        <rFont val="Arial"/>
        <family val="2"/>
        <charset val="238"/>
      </rPr>
      <t xml:space="preserve">Montaža novih vertikalnih cevi za odvajanje strešne meteorne vode, na fasado objekta v atrijih, </t>
    </r>
    <r>
      <rPr>
        <sz val="8"/>
        <color theme="1"/>
        <rFont val="Arial"/>
        <family val="2"/>
        <charset val="238"/>
      </rPr>
      <t xml:space="preserve">vključno z evtl. prilagoditvami nosilnih elementov in vsemi pomožnimi deli za montažo. Cevi se priključijo v razvod meteorne kanalizacije (peskolovi).
</t>
    </r>
    <r>
      <rPr>
        <sz val="8"/>
        <rFont val="Arial"/>
        <family val="2"/>
        <charset val="238"/>
      </rPr>
      <t>OPOMBA:</t>
    </r>
    <r>
      <rPr>
        <sz val="8"/>
        <color theme="1"/>
        <rFont val="Arial"/>
        <family val="2"/>
        <charset val="238"/>
      </rPr>
      <t xml:space="preserve">
</t>
    </r>
    <r>
      <rPr>
        <u/>
        <sz val="8"/>
        <rFont val="Arial"/>
        <family val="2"/>
        <charset val="238"/>
      </rPr>
      <t xml:space="preserve">V tej postavki je zajeta samo montaža novih elementov odvodnjavanja. </t>
    </r>
    <r>
      <rPr>
        <sz val="8"/>
        <color theme="1"/>
        <rFont val="Arial"/>
        <family val="2"/>
        <charset val="238"/>
      </rPr>
      <t>Izdelava in dobava cevi, pritrdilnega in ostalega potrebnega materiala je zajeta v ločeni postavki neupravičenih del!</t>
    </r>
  </si>
  <si>
    <t>A.1.5.003</t>
  </si>
  <si>
    <r>
      <rPr>
        <sz val="8"/>
        <rFont val="Arial"/>
        <family val="2"/>
        <charset val="238"/>
      </rPr>
      <t xml:space="preserve">OBNOVA obstoječih zunanjih polic na oknih, ki NISO predvidena za menjavo, iz cinkotitne pločevine deb. 0,7 mm, </t>
    </r>
    <r>
      <rPr>
        <sz val="8"/>
        <color theme="1"/>
        <rFont val="Arial"/>
        <family val="2"/>
        <charset val="238"/>
      </rPr>
      <t xml:space="preserve">širine (tlorisno) do cca. 20-40 cm, vključno z vsem pritrdilnim in tesnilnim materialom. V kolikor so obstoječe police preveč poškodovane oziroma dotrajane, je potrebna zamenjava z novimi policami istih dimenzij.
Skupaj 113 kom.
</t>
    </r>
    <r>
      <rPr>
        <sz val="8"/>
        <rFont val="Arial"/>
        <family val="2"/>
        <charset val="238"/>
      </rPr>
      <t>OPOMBA:</t>
    </r>
    <r>
      <rPr>
        <sz val="8"/>
        <color theme="1"/>
        <rFont val="Arial"/>
        <family val="2"/>
        <charset val="238"/>
      </rPr>
      <t xml:space="preserve">
V količini so zajete vse police na oknih, ki se NE zamenjajo.</t>
    </r>
  </si>
  <si>
    <t>A.1.5.004</t>
  </si>
  <si>
    <r>
      <rPr>
        <sz val="8"/>
        <rFont val="Arial"/>
        <family val="2"/>
        <charset val="238"/>
      </rPr>
      <t xml:space="preserve">Dobava in montaža zunanjih polic na oknih, ki se zamenjajo z novimi, iz cinkotitne pločevine deb. 0,7 mm, </t>
    </r>
    <r>
      <rPr>
        <sz val="8"/>
        <color theme="1"/>
        <rFont val="Arial"/>
        <family val="2"/>
        <charset val="238"/>
      </rPr>
      <t>širine (tlorisno)</t>
    </r>
    <r>
      <rPr>
        <sz val="8"/>
        <color indexed="10"/>
        <rFont val="Arial"/>
        <family val="2"/>
        <charset val="238"/>
      </rPr>
      <t xml:space="preserve"> </t>
    </r>
    <r>
      <rPr>
        <sz val="8"/>
        <color theme="1"/>
        <rFont val="Arial"/>
        <family val="2"/>
        <charset val="238"/>
      </rPr>
      <t xml:space="preserve">cca. 20-40 cm (razvite širine prilagoditi glede na stanje na licu mesta), vključno z vsem pritrdilnim in tesnilnim in izolacijskim materialom in vso podkonstrukcijo. Izvedba po vzoru na obstoječe police, na zunanji strani izvesti ustrezni odkapni rob. 
Skupaj 149 kom.
</t>
    </r>
    <r>
      <rPr>
        <sz val="8"/>
        <rFont val="Arial"/>
        <family val="2"/>
        <charset val="238"/>
      </rPr>
      <t>OPOMBA:</t>
    </r>
    <r>
      <rPr>
        <sz val="8"/>
        <color theme="1"/>
        <rFont val="Arial"/>
        <family val="2"/>
        <charset val="238"/>
      </rPr>
      <t xml:space="preserve">
V tej postavki so zajete samo nove police na oknih, ki se zamenjajo z novimi.
V kolikor je možna oziroma smiselna ohranitev nekaterih obstoječih polic, se le te ohranijo in po potrebi obnovijo.</t>
    </r>
  </si>
  <si>
    <t>A.1.5.005</t>
  </si>
  <si>
    <r>
      <t xml:space="preserve">Izdelava in dobava vertikalnih cevi za meteorno odvodnjavanje streh objekta. </t>
    </r>
    <r>
      <rPr>
        <sz val="8"/>
        <color theme="1"/>
        <rFont val="Arial"/>
        <family val="2"/>
        <charset val="238"/>
      </rPr>
      <t>Žlebovi in cevi so iz alu pločevine, premera 20 cm (po vzoru na obstoječe). 
- Cevi so okrogle, premera 20 cm (oziroma premera po vzoru na obstoječe). speljejo in priključijo se v obstoječe</t>
    </r>
    <r>
      <rPr>
        <sz val="8"/>
        <color indexed="10"/>
        <rFont val="Arial"/>
        <family val="2"/>
        <charset val="238"/>
      </rPr>
      <t xml:space="preserve"> </t>
    </r>
    <r>
      <rPr>
        <sz val="8"/>
        <color theme="1"/>
        <rFont val="Arial"/>
        <family val="2"/>
        <charset val="238"/>
      </rPr>
      <t xml:space="preserve">peskolovne jaške. Na zgornji strani je kot priključek na horizontalne žlebove potrebna tudi dobava in vgradnja kotlička vertikalnih odtočnih cevi iz barvane ALU pločevine. V c.e.m. zajeti tudi ves ostali material (fazonski kosi, pritrdilni elementi,...) in vsa dela potrebna za kompletno izvedbo.
</t>
    </r>
    <r>
      <rPr>
        <sz val="8"/>
        <rFont val="Arial"/>
        <family val="2"/>
        <charset val="238"/>
      </rPr>
      <t>OPOMBA:</t>
    </r>
    <r>
      <rPr>
        <sz val="8"/>
        <color theme="1"/>
        <rFont val="Arial"/>
        <family val="2"/>
        <charset val="238"/>
      </rPr>
      <t xml:space="preserve">
V tej postavki je zajeta samo izdelava in dobava novih elementov odvodnjavanja. Montaža cevi, žlebov, pritrdilnega in ostalega potrebnega materiala je zajeta v ločeni postavki upravičenih del!</t>
    </r>
  </si>
  <si>
    <t xml:space="preserve">a) cevi premera do 20 cm:  </t>
  </si>
  <si>
    <t xml:space="preserve">b) Kotlički vertikalnih odtočnih cevi:  </t>
  </si>
  <si>
    <r>
      <rPr>
        <sz val="8"/>
        <rFont val="Arial"/>
        <family val="2"/>
        <charset val="238"/>
      </rPr>
      <t>Razna manjša dodatna nepredvidena krovsko- kleparska dela</t>
    </r>
    <r>
      <rPr>
        <sz val="8"/>
        <color theme="1"/>
        <rFont val="Arial"/>
        <family val="2"/>
        <charset val="238"/>
      </rPr>
      <t>, ki se lahko pojavijo v času izvajanja del in niso zajeta v osnovnem popisu. Ocenjeno 5% del tega sklopa.</t>
    </r>
  </si>
  <si>
    <t>Skupaj A.1.5 Krovsko kleparska dela:</t>
  </si>
  <si>
    <t>A.1.6</t>
  </si>
  <si>
    <t>Ključavničarska dela</t>
  </si>
  <si>
    <r>
      <t>Opomba:</t>
    </r>
    <r>
      <rPr>
        <sz val="8"/>
        <color theme="1"/>
        <rFont val="Arial"/>
        <family val="2"/>
        <charset val="238"/>
      </rPr>
      <t xml:space="preserve">
</t>
    </r>
    <r>
      <rPr>
        <sz val="8"/>
        <rFont val="Arial"/>
        <family val="2"/>
        <charset val="238"/>
      </rPr>
      <t xml:space="preserve">VSE MERE IN ŠTEVILO KOMADOV PREVERITE NA MESTU VGRADNJE!
- PRED IZDELAVO KONSTRUKCIJSKIH ELEMENTOV JE OBVEZNA IZDELAVA DELAVNIŠKIH NAČRTOV,KI MORAJO BITI POTRJENI S STRANI ODGOVORNEGA PROJEKTANTA ARHITEKTURE.
</t>
    </r>
  </si>
  <si>
    <t>A.1.6.001</t>
  </si>
  <si>
    <t>Začasna demontaža in (po končanih fasaderskih delih) ponovna montaža obstoječih kovinskih inštalacijskih jaškov v atrijih.
Potrebna je previdnost pri odstranitvi, saj se obstoječi elementi ohranijo, potrebno je prilagoditi pritrdilne elemente glede na novo deb. fasadne obloge (cca 16 cm), in jih ponovno namontirati nazaj na prvotne pozicije. V vsakem od atrijev je po 1 inštalacijski jašek, dim cca. 90/50 cm (dim. preveriti na licu mesta!)</t>
  </si>
  <si>
    <t>A.1.6.002</t>
  </si>
  <si>
    <r>
      <t xml:space="preserve">Prilagoditev obstoječih ograj na novo geometrijo fasade objekta. </t>
    </r>
    <r>
      <rPr>
        <sz val="8"/>
        <color theme="1"/>
        <rFont val="Arial"/>
        <family val="2"/>
        <charset val="238"/>
      </rPr>
      <t xml:space="preserve">Stebrički in nosili elementi neposredno ob objektu se po potrebi delno skrajšajo ali prestavijo za deb. fasadne obloge (cca 17 cm), polnilo  ograje pa se temu primerno skrajša oz. prilagodi. 
Ustrezno je potrebno prestaviti tudi talno vodilo ograje
</t>
    </r>
    <r>
      <rPr>
        <sz val="8"/>
        <rFont val="Arial"/>
        <family val="2"/>
        <charset val="238"/>
      </rPr>
      <t xml:space="preserve">OPCIJA: 
</t>
    </r>
    <r>
      <rPr>
        <sz val="8"/>
        <color theme="1"/>
        <rFont val="Arial"/>
        <family val="2"/>
        <charset val="238"/>
      </rPr>
      <t>V primeru krajšanja oz. predelave ograje, je le to po prenovi potrebno očistiti in po potrebi obrusiti, ter ponovno protikorozijsko zaščititi in prebarvati (v količini zajeta dolžina 1,00 m1 pri vsaki predelavi).
V primeru da se ograja samo demontira in prestavi, se brušenje, prtikorozijska zaščita in barvanje ne izvajajo, oziroma je v tem primeru to neupravičen strošek energetske sanacije.
V c.e.m. zajeti vsa dela in material!</t>
    </r>
  </si>
  <si>
    <t xml:space="preserve">a) Predelava ograj ob fasadnih stenah: </t>
  </si>
  <si>
    <t xml:space="preserve">b) Protikorozijska zaščita in barvanje ograje: </t>
  </si>
  <si>
    <t>A.1.6.003</t>
  </si>
  <si>
    <t>Montaža novih zunanjih ograj balkona iz kovinskih profilov. 
Kovinska ograja iz okroglih nosilnih profilov ter vmesnega polnila.
Višina ograje je 1,00 m, izvedba po navodilih projektanta.
OPOMBA:
V tej postavki je zajeta samo montaža  ograj. Izdelava in dobava vsega materiala oz. izvedba ograj je zajeta v ločeni postavki neupravičenih del!</t>
  </si>
  <si>
    <t>A.1.6.004</t>
  </si>
  <si>
    <r>
      <t xml:space="preserve">Razna demontažno/montažna dela, ter predelave kovinskih izdelkov ob in na fasadah.
</t>
    </r>
    <r>
      <rPr>
        <sz val="8"/>
        <color theme="1"/>
        <rFont val="Arial"/>
        <family val="2"/>
        <charset val="238"/>
      </rPr>
      <t>Razne modifikacije in prestavitve kovinskih elementov, obnove, zamenjave dotrajanih delov,... ki niso zajete v ostalih postavkah in so nujne za kvalitetno in estetsko dovršeno izvedbo novega fasadnega ovoja.
Obračun po dejanski količini izvedenih del!</t>
    </r>
  </si>
  <si>
    <t>A.1.6.005</t>
  </si>
  <si>
    <r>
      <t xml:space="preserve">Demontaža obstoječe talne pohodne pločevine na balkonu medetaže, ter dobava in montaža nove, deb. do 2 cm.
</t>
    </r>
    <r>
      <rPr>
        <sz val="8"/>
        <color theme="1"/>
        <rFont val="Arial"/>
        <family val="2"/>
        <charset val="238"/>
      </rPr>
      <t>NA obstoječem balkonu se odstrani dotarajana pohodna pločevina, ki se jo nadomesti z novo, vgrajeno in pritrjeno na obstoječ cementni estrih, z izvedbo vseh obrov in odkapnih profilov na robovih balkona.
Balkon v medetaži (glej detajl 2).</t>
    </r>
  </si>
  <si>
    <t xml:space="preserve">a) Demontaža in odstranitev obstoječe pohodne pločevine: </t>
  </si>
  <si>
    <t xml:space="preserve">b) Izdelava, dobava in montaža nove pohodne pločevine: </t>
  </si>
  <si>
    <t>A.1.6.006</t>
  </si>
  <si>
    <r>
      <t xml:space="preserve">Izdelava, dobava in montaža novih zunanjih talnih rešetk pred okni.
</t>
    </r>
    <r>
      <rPr>
        <sz val="8"/>
        <color theme="1"/>
        <rFont val="Arial"/>
        <family val="2"/>
        <charset val="238"/>
      </rPr>
      <t>Obstoječe rešetke s podkonstrukcijo se odstranijo, izvede se nova kovinska podkonstrukcija in rešetkasto polnilo. Kovinska podkonstrukcija se izvede na "nogicah", tako da so rešetke nekoliko dvignjene od tal.
Novi elementi se protikorozijsko zaščitijo in prebarvajo v barvi po izbiri projektanta.
Dimenzije preveriti in prilagoditi na licu mesta!</t>
    </r>
  </si>
  <si>
    <t xml:space="preserve">a) Rešetka pred oknom OK-03: </t>
  </si>
  <si>
    <t xml:space="preserve">b) Rešetka pred oknom OK-04: </t>
  </si>
  <si>
    <t xml:space="preserve">c) Rešetka pred oknom OK-06: </t>
  </si>
  <si>
    <t>A.1.6.007</t>
  </si>
  <si>
    <t>Izdelava, dobava in montaža zunanjih okenskih zaščitnih rešetk oziroma mrež. 
Kovinske rešetke, izvedene iz vzdolžnih in prečnih kovinskih profilov, ali mreže z okvirjem, dimenzijsko prilagojene novi fasadni oblogi okenskih špalet, protikorozijsko zaščitene in finalno barvane v barvi po izbiri projektanta.
OPOMBA:
V postavkah so navedene gradbene odprtine oken. Dimenzije rašetk je potrebno prilagoditi dejanskim potrebam z izmerami na objektu!</t>
  </si>
  <si>
    <t xml:space="preserve">a) Rešetke za okno OK-01-01, OK-01-02, dim. 90/160: </t>
  </si>
  <si>
    <t xml:space="preserve">b) Rešetke za okno OK-02, dim. 90/230: </t>
  </si>
  <si>
    <t xml:space="preserve">c) Rešetke za okno OK-03, dim. 120/60: </t>
  </si>
  <si>
    <t xml:space="preserve">d) Rešetke za okno OK-04, dim. 115/150: </t>
  </si>
  <si>
    <t xml:space="preserve">e) Rešetke (notranje) za okno OP-01-03, dim. 170/285: </t>
  </si>
  <si>
    <t xml:space="preserve">f) Rešetke za okno OP-02, dim. 160/230: </t>
  </si>
  <si>
    <t xml:space="preserve">g) Rešetke za okno OP-04, dim. 80/120: </t>
  </si>
  <si>
    <t xml:space="preserve">h) Rešetke za okno OP-08, dim. 110/150: </t>
  </si>
  <si>
    <t xml:space="preserve">i) Rešetke za okno OP-09, dim. 50/145: </t>
  </si>
  <si>
    <t xml:space="preserve">j) Rešetke za okno OP-10, dim. 115/225: </t>
  </si>
  <si>
    <t xml:space="preserve">k) Rešetke za okno OP-12, dim. 60/145: </t>
  </si>
  <si>
    <t xml:space="preserve">l) Rešetke za okno OME-01-02, dim. 50/120: </t>
  </si>
  <si>
    <t xml:space="preserve">m) Rešetke za okno OME-04, dim. 50/60: </t>
  </si>
  <si>
    <t xml:space="preserve">n) Rešetke za okno O2N-10, dim. 75/200: </t>
  </si>
  <si>
    <t xml:space="preserve">o) Rešetke za okno OK-09-03, dim. 150/160: </t>
  </si>
  <si>
    <t xml:space="preserve">p) Rešetke za vrata ZVP-02, dim. 160/310: </t>
  </si>
  <si>
    <t>A.1.6.008</t>
  </si>
  <si>
    <t>Izdelava in dobava novih zunanjih ograj balkonov iz kovinskih profilov. 
kovinska ograja iz okroglih nosilnih profilov ter vmesnega polnila.
Višina ograje je 1,00 m, izvedba po navodilih projektanta.
OPOMBA:
V tej postavki je zajeta samo izdelava in dobava novih elementov ograj. Montaža je zajeta v ločeni postavki upravičenih del!</t>
  </si>
  <si>
    <t>A.6.009</t>
  </si>
  <si>
    <r>
      <rPr>
        <sz val="8"/>
        <rFont val="Arial"/>
        <family val="2"/>
        <charset val="238"/>
      </rPr>
      <t>Razna manjša dodatna nepredvidena ključavničarska dela</t>
    </r>
    <r>
      <rPr>
        <sz val="8"/>
        <color theme="1"/>
        <rFont val="Arial"/>
        <family val="2"/>
        <charset val="238"/>
      </rPr>
      <t>, ki se lahko pojavijo v času izvajanja del in niso zajeta v osnovnem popisu. Ocenjeno 5% del tega sklopa.</t>
    </r>
  </si>
  <si>
    <t>Skupaj A.1.6. Ključavničarska dela:</t>
  </si>
  <si>
    <t>A.1.7.</t>
  </si>
  <si>
    <t>Okna in vrata</t>
  </si>
  <si>
    <t>NOVO STAVBNO POHIŠTVO (zamenjava obstoječega):</t>
  </si>
  <si>
    <r>
      <t>OPOMBA:
* Predvidena je RAL montaža vseh elementov stavbnega pohištva!
* v ponudbi za izvedbo oken je potrebno zajeti tudi NOTRANJE POLICE, lesene, širine (tlorisno) cca 40-50 cm. Točne mere za izvedbo polic preveriti na licu mesta!
* ZUNANJE POLICE so zajete v ločeni postavki kleparskih del in se izvedejo iz cinkotitne pločevine</t>
    </r>
    <r>
      <rPr>
        <sz val="10"/>
        <color rgb="FFFF0000"/>
        <rFont val="Arial"/>
        <family val="2"/>
        <charset val="238"/>
      </rPr>
      <t/>
    </r>
  </si>
  <si>
    <t>A.1.7.001</t>
  </si>
  <si>
    <t xml:space="preserve">a) Okno: </t>
  </si>
  <si>
    <t xml:space="preserve">b) Obnova pohod. stekla pri oknu OK-01-04 
(steklo dim. cca 90/50 cm): </t>
  </si>
  <si>
    <t xml:space="preserve">c) Demontaža obstoječe kovinske mreže in montaža nove: </t>
  </si>
  <si>
    <t>Zajeto ločeno v neupravičenih kjučavničarskih delih!</t>
  </si>
  <si>
    <t>A.1.7.002</t>
  </si>
  <si>
    <t xml:space="preserve">b) Obnova pohodnega stekla (steklo dim. cca 90/50 cm): </t>
  </si>
  <si>
    <t>A.1.7.003</t>
  </si>
  <si>
    <t xml:space="preserve">b) Demontaža obstoječe kovinske 
pohodne rešetke in montaža nove: </t>
  </si>
  <si>
    <t>A.1.7.004</t>
  </si>
  <si>
    <t xml:space="preserve">b) Notranje žaluzije na elektro upravljanje: </t>
  </si>
  <si>
    <t xml:space="preserve">c) Demontaža obstoječe kovinske 
pohodne rešetke in montaža nove: </t>
  </si>
  <si>
    <t xml:space="preserve">d) Demontaža obstoječe kovinske mreže in montaža nove: </t>
  </si>
  <si>
    <t>A.1.7.005</t>
  </si>
  <si>
    <t>A.1.7.006</t>
  </si>
  <si>
    <t>A.1.7.007</t>
  </si>
  <si>
    <t>A.1.7.008</t>
  </si>
  <si>
    <t>A.1.7.009</t>
  </si>
  <si>
    <t xml:space="preserve">b) Dobava in montaža mreže proti glodalcem: </t>
  </si>
  <si>
    <t>Zajeto ločeno v neupravičenih delih oken in vrat!</t>
  </si>
  <si>
    <t>A.1.7.010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</si>
  <si>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OK-11
zid mera: 105/115
parapet: 170 cm 
kom: 1 X
op.: novo leseno termopan okno,
namestitev jedkanega stekla,
odpiranje (D=0, L=1),
RAL montaža
Glej sheme in splošni opis za okna!
POZ.: OK-11</t>
  </si>
  <si>
    <t>A.1.7.011</t>
  </si>
  <si>
    <t>A.1.7.012</t>
  </si>
  <si>
    <t>A.1.7.013</t>
  </si>
  <si>
    <t>A.1.7.014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</si>
  <si>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OK-15
zid mera: 100/85
parapet: 150 cm 
kom: 1 X
op.: novo leseno termopan okno,
odpiranje (D=1, L=0),
RAL montaža
Glej sheme in splošni opis za okna!
POZ.: OK-15</t>
  </si>
  <si>
    <t>A.1.7.015</t>
  </si>
  <si>
    <t>A.1.7.016</t>
  </si>
  <si>
    <t xml:space="preserve">b) Notranje senčilo - screen rolo v škatli: </t>
  </si>
  <si>
    <t xml:space="preserve">c) Demontaža obstoječe kovinske 
rešetke in montaža nove (OP-01-03): </t>
  </si>
  <si>
    <t>A.1.7.017</t>
  </si>
  <si>
    <t xml:space="preserve">b) Notranje senčilo - screen rolo: </t>
  </si>
  <si>
    <t xml:space="preserve">c) Demontaža obstoječe kovinske rešetke in montaža nove: </t>
  </si>
  <si>
    <t>A.1.7.018</t>
  </si>
  <si>
    <t>A.1.7.019</t>
  </si>
  <si>
    <t xml:space="preserve">b) Demontaža obstoječe kovinske rešetke in montaža nove: </t>
  </si>
  <si>
    <t>A.1.7.020</t>
  </si>
  <si>
    <t>A.1.7.021</t>
  </si>
  <si>
    <t>A.1.7.022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</si>
  <si>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OP-07
zid mera: 160/270
parapet: 85 cm 
kom: 2 X
op.: novo leseno termopan okno,
namestitev jedkanega stekla,
razširitveni profil,
odpiranje po shemi,
RAL montaža
Glej sheme in splošni opis za okna!
POZ.: OP-07</t>
  </si>
  <si>
    <t>A.1.7.23</t>
  </si>
  <si>
    <t>A.1.7.024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</si>
  <si>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OP-09
zid mera: 50/145
parapet: 85 cm 
kom: 1 X
op.: novo leseno termopan okno,
namestitev jedkanega stekla,
menjava rešetke na zunanji strani,
namestitev električnega kip patenta,
odpiranje (D=1, L=0),
RAL montaža
Glej sheme in splošni opis za okna!
POZ.: OP-09</t>
  </si>
  <si>
    <t>A.1.7.25</t>
  </si>
  <si>
    <t>A.1.7.026</t>
  </si>
  <si>
    <t>A.1.7.27</t>
  </si>
  <si>
    <t>A.1.7.028</t>
  </si>
  <si>
    <t>A.1.7.029</t>
  </si>
  <si>
    <t>A.1.7.030</t>
  </si>
  <si>
    <t>A.1.7.031</t>
  </si>
  <si>
    <t>A.1.7.033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</si>
  <si>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O1N-08
zid mera: 75/80
parapet: 180 cm 
kom: 2 X
op.: novo leseno termopan okno,
odpiranje (D=2, L=0),
RAL montaža
Glej sheme in splošni opis za okna!
POZ.: O1N-08</t>
  </si>
  <si>
    <t>A.1.7.034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</si>
  <si>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O1N-09
zid mera: 120/220
parapet: 141 cm 
kom: 1 X
op.: novo leseno termopan okno,
odpiranje (D=1, L=0),
RAL montaža
Glej sheme in splošni opis za okna!
POZ.: O1N-09</t>
  </si>
  <si>
    <t>A.1.7.035</t>
  </si>
  <si>
    <t>A.1.7.036</t>
  </si>
  <si>
    <t>A.1.7.037</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</si>
  <si>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O1N-12
zid mera: 60/150
parapet: 85 cm 
kom: 1 X
op.: novo leseno termopan okno,
namestitev jedkanega stekla,
odpiranje (D=0, L=1),
RAL montaža
Glej sheme in splošni opis za okna!
POZ.: O1N-12</t>
  </si>
  <si>
    <t>A.1.7.038</t>
  </si>
  <si>
    <t>A.1.7.039</t>
  </si>
  <si>
    <t>A.1.7.040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</si>
  <si>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O1N-15
zid mera: 160/230
parapet: 85 cm 
kom: 2 X
op.: novo leseno termopan okno,
namestitev jedkanega stekla,
odpiranje po shemi,
RAL montaža
Glej sheme in splošni opis za okna!
POZ.: O1N-15</t>
  </si>
  <si>
    <t>A.1.7.041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</si>
  <si>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O1N-16
zid mera: 435/170
parapet: 85 cm 
kom: 2 X
op.: novo leseno termopan okno,
razširitveni profil,
odpiranje: 1x po shemi, 1x zrcaljeno,
RAL montaža
Glej sheme in splošni opis za okna!
POZ.: O1N-16</t>
  </si>
  <si>
    <t>A.1.7.042</t>
  </si>
  <si>
    <t>A.1.7.043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</si>
  <si>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O1N-18
zid mera: 85/210
parapet: 85 cm 
kom: 2 X
op.: novo leseno termopan okno,
namestitev jedkanega varnostnega stekla,
odpiranje (D=1, L=1), 
RAL montaža
Glej sheme in splošni opis za okna!
POZ.: O1N-18</t>
  </si>
  <si>
    <t>A.1.7.044</t>
  </si>
  <si>
    <t>A.1.7.045</t>
  </si>
  <si>
    <t>A.1.7.046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</si>
  <si>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O2N-03
zid mera: 95/115
parapet: 90 cm 
kom: 1 X
op.: novo leseno termopan okno,
demontaža obstoječih senčil,
namestitev jedkanega stekla,
odpiranje (D=1, L=0),
RAL montaža
Glej sheme in splošni opis za okna!
POZ.: O2N-03</t>
  </si>
  <si>
    <t>A.1.7.047</t>
  </si>
  <si>
    <t>A.1.7.048</t>
  </si>
  <si>
    <t>A.1.7.049</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</si>
  <si>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O2N-06
zid mera: 110/200
parapet: 85 cm 
kom: 2 X
op.: novo leseno termopan okno,
demontaža obstoječih senčil, elektro kip patent,
obstoječa polica se obnovi, odpiranje (D=1, L=1),
RAL montaža
Glej sheme in splošni opis za okna!
POZ.: O2N-06</t>
  </si>
  <si>
    <t>A.1.7.50</t>
  </si>
  <si>
    <t>A.1.7.051</t>
  </si>
  <si>
    <t>A.1.7.052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</si>
  <si>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O2N-09
zid mera: 115/210
parapet: 75 cm 
kom: 2 X
op.: novo leseno termopan okno,
demontaža obstoječih senčil, elektro kip patent,
obstoječa polica se obnov, odpiranje (D=0, L=2),
RAL montaža
Glej sheme in splošni opis za okna!
POZ.: O2N-09</t>
  </si>
  <si>
    <t>A.1.7.053</t>
  </si>
  <si>
    <t>A.1.7.054</t>
  </si>
  <si>
    <t>A.1.7.055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</si>
  <si>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O2N-12
zid mera: 85/210
parapet: 85 cm 
kom: 1 X
op.: novo leseno termopan okno,
umestitev jedkanega varnostnega stekla,
odpiranje (D=1, L=0),
RAL montaža
Glej sheme in splošni opis za okna!
POZ.: O2N-12</t>
  </si>
  <si>
    <t>A.1.7.056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</si>
  <si>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OM-02
zid mera: 78/108
parapet: 141 cm 
kom: 3 X
op.: novo leseno termopan okno,
odkapna pločevina, posebno okovje,
odpiranje (D=2, L=1),
RAL montaža
Glej sheme in splošni opis za okna!
POZ.: OM-02</t>
  </si>
  <si>
    <t>A.1.7.057</t>
  </si>
  <si>
    <t xml:space="preserve">b) Zunanje senčilo - Škatla z žaluzijami: </t>
  </si>
  <si>
    <t>A.1.7.058</t>
  </si>
  <si>
    <t>A.1.7.059</t>
  </si>
  <si>
    <t>A.1.7.060</t>
  </si>
  <si>
    <t>A.1.7.061</t>
  </si>
  <si>
    <t>A.1.7.062</t>
  </si>
  <si>
    <t>A.1.7.063</t>
  </si>
  <si>
    <t>A.1.7.064</t>
  </si>
  <si>
    <t>A.1.7.065</t>
  </si>
  <si>
    <t>A.1.7.066</t>
  </si>
  <si>
    <t>A.1.7.067</t>
  </si>
  <si>
    <t>A.1.7.068</t>
  </si>
  <si>
    <t>A.1.7.069</t>
  </si>
  <si>
    <t>A.1.7.070</t>
  </si>
  <si>
    <t>A.1.7.071</t>
  </si>
  <si>
    <t>VRATA:</t>
  </si>
  <si>
    <t>A.1.7.072</t>
  </si>
  <si>
    <t>A.1.7.073</t>
  </si>
  <si>
    <t>Izdelava, dobava in montaža lesenih zunanjih vrat, s podboji, okvirji, evtl. pragovi, zasteklitvami ter vsemi ostalimi elementi, RAL montaža.
Okna se izvedejo po vzoru na obstoječa, skladno z zahtevami ZVKDS, Vse mere obvezno preveriti na terenu!
ZV1N-02
zid mera: 85/285 
kom: 1 X
op.: nova lesena termopan vrata,
umestitev jedkanega varnostnega stekla,
D odpiranje,
RAL montaža
Glej sheme in splošni opis za vrata!
POZ.: ZV1N-02</t>
  </si>
  <si>
    <t>A.1.7.074</t>
  </si>
  <si>
    <t>Izdelava, dobava in montaža lesenih zunanjih vrat, s podboji, okvirji, evtl. pragovi, zasteklitvami ter vsemi ostalimi elementi, RAL montaža.
Okna se izvedejo po vzoru na obstoječa, skladno z zahtevami ZVKDS, Vse mere obvezno preveriti na terenu!
ZV1N-03
zid mera: 110/220
kom: 1 X
op.: nova lesena termopan vrata,
razširitveni profil, jedkano steklo
D odpiranje
Glej sheme in splošni opis za vrata!
POZ.: ZV1N-03</t>
  </si>
  <si>
    <t>A.1.7.075</t>
  </si>
  <si>
    <t>Izdelava, dobava in montaža lesenih zunanjih vrat, s podboji, okvirji, evtl. pragovi, zasteklitvami ter vsemi ostalimi elementi, RAL montaža.
Okna se izvedejo po vzoru na obstoječa, skladno z zahtevami ZVKDS, Vse mere obvezno preveriti na terenu!
ZV2N-01
zid mera: 85/285
kom: 1 X
op.: nova lesena termopan vrata,
umestitev jedkanega varnostnega stekla,
L odpiranje,
RAL montaža
Glej sheme in splošni opis za vrata!
POZ.: ZV2N-01</t>
  </si>
  <si>
    <t>A.1.7.076</t>
  </si>
  <si>
    <t>OBSTOJEČE STAVBNO POHIŠTVO (obnova obstoječega):</t>
  </si>
  <si>
    <t>A.1.7.077</t>
  </si>
  <si>
    <t xml:space="preserve">a) Obnova okna: </t>
  </si>
  <si>
    <t>A.1.7.078</t>
  </si>
  <si>
    <t>Mizarska in ključavničarska obnova obstoječih lesenih zunanjih vrat, skladno z zahtevami ZVKDS. Natančnejša obnova je opisana v TP - ocena stanja in  predlog sanacije stavbnega pohištva. Mere obvezno preveriti na terenu!
ZVK-01
zid mera: 150/210
kom: 1 X
op.: lesena vrata se obnovijo,
učvrstitev podboja,
D odpiranje
Glej sheme in splošni opis za vrata!
POZ.: ZVK-01</t>
  </si>
  <si>
    <t>A.1.7.079</t>
  </si>
  <si>
    <t xml:space="preserve">a) Obnova vrat: </t>
  </si>
  <si>
    <t xml:space="preserve">b) Obnova kovinske mreže: </t>
  </si>
  <si>
    <t>A.1.7.080</t>
  </si>
  <si>
    <t>A.1.7.081</t>
  </si>
  <si>
    <t xml:space="preserve">b) Senčilo - screen rolo v škatli: </t>
  </si>
  <si>
    <t>A.1.7.082</t>
  </si>
  <si>
    <t>A.1.7.083</t>
  </si>
  <si>
    <t>A.1.7.084</t>
  </si>
  <si>
    <t>A.1.7.085</t>
  </si>
  <si>
    <t>A.1.7.086</t>
  </si>
  <si>
    <t>A.1.7.087</t>
  </si>
  <si>
    <t>A.1.7.088</t>
  </si>
  <si>
    <t>A.1.7.089</t>
  </si>
  <si>
    <t>A.1.7.090</t>
  </si>
  <si>
    <t>A.1.7.091</t>
  </si>
  <si>
    <t>A.1.7.092</t>
  </si>
  <si>
    <t>Izdelava, dobava in montaža zunanjih mrež proti glodalcem, vključno z okvirji, obrobami,  profili in vsem ostalim potrebnim materialm.
namestitev mreže proti glodalcem na zunanji strani.
Novi elementi se protikorozijsko zaščitijo in prebarvajo v barvi po izbiri projektanta.</t>
  </si>
  <si>
    <t xml:space="preserve">a) Dobava in montaža mreže proti glodalcem za okno OK-10 (80/90 cm): </t>
  </si>
  <si>
    <t xml:space="preserve">b) Dobava in montaža mreže proti glodalcem za okno OK-14 (60/85 cm): </t>
  </si>
  <si>
    <t>A.1.7.093</t>
  </si>
  <si>
    <t>Razna manjša dodatna nepredvidena dela oz. stavbno pohištvo, ki se lahko pojavijo v času izvajanja del in niso zajeta v osnovnem popisu. Ocenjeno 5% del tega sklopa.</t>
  </si>
  <si>
    <t>Skupaj A.1.7. Okna in vrata:</t>
  </si>
  <si>
    <t>A.1.8.</t>
  </si>
  <si>
    <t>Fasaderska dela</t>
  </si>
  <si>
    <t>Splošna določila:</t>
  </si>
  <si>
    <t xml:space="preserve">Vse pozicije veljajo ne glede na različnost etaž. </t>
  </si>
  <si>
    <t>Dopustna odstopanja:</t>
  </si>
  <si>
    <t xml:space="preserve">Kot mejna dopustna odstopanja za pravokotnost, površinsko ravnost in dimenzije gradbenih elementov veljajo določila </t>
  </si>
  <si>
    <t>Kompletno fasado izdelati po navodilu proizvajalca fasade. V ceni je upoštevati obdelavo okenskih in vratnih špalet pri odprtinah velikosti do 3,00 m2. Odprtine do 3,00 m2 se ne odštevajo.
Pri večjih odprtinah od 3,00 do 5,00 m2 se razlika nad 3,00m2  odšteva, pri odprtinah večjih od 5,00 m2 se razlika nad 3,00m2 odšteva in se količini doda obdelava špalet.</t>
  </si>
  <si>
    <t>Stik stena-strop :</t>
  </si>
  <si>
    <t>V kolikor v posameznih pozicijah ni drugače podano, se stik stena-strop izvaja pod kotom 90° z ostrim robom brez utora.</t>
  </si>
  <si>
    <t>Čiščenje :</t>
  </si>
  <si>
    <t>Priprava površine za nanos fasadnih slojev zajema tudi čiščenje površine zaradi prahu in ostalih gradbenih nečistoč in se ne</t>
  </si>
  <si>
    <t xml:space="preserve">zaračunava posebej ampak je zajeto v ceni na  enoto mere. </t>
  </si>
  <si>
    <t>Zaščita:</t>
  </si>
  <si>
    <t>Zaščito oken, vrat, polic in podobnega pred onesnaženjem je vkalkulirati v c.e.m..</t>
  </si>
  <si>
    <t>Alu fasadni profili :</t>
  </si>
  <si>
    <t xml:space="preserve">Samo profili za prekrivanje dilatacij in profili vgrajeni na izrecno željo investitorja se obračunavajo posebej </t>
  </si>
  <si>
    <t>vsi ostali vogalni in drugi zaščitni profili so zajeti v ceni po  enoti mere ( m2 ) in se ne obračunavajo posebej.</t>
  </si>
  <si>
    <t>Proizvajalec sistema kontaktne tankoslojne fasade mora za svoj sistem predložiti dokazilo o ustreznosti glede protipožarnih</t>
  </si>
  <si>
    <t>zahtev za fasado.</t>
  </si>
  <si>
    <t>V c.e.m. zajeti vse stroške za dilatacije, delovne stike, dilatacije objekta, dilatacije ob zaključkih fasade.</t>
  </si>
  <si>
    <t>Opomba:
Fasade bodo izvedene kot zaključena celota, vključno z obdelavo špalet, izbočenih delov fasade in prekinitvami toplotnih mostov. V kolikor v popisu del določeni zaključki in obrobe niso zavedeni, je potrebno na te zaključke opozoriti pred oddajo ponudbe in jih vključiti v ponujeni c.e.m. Dodatna dela ne bodo posebej priznana, v kolikor ne pride do spremembe v sestavi. 
Izbran izvajalec mora izdelati delavniško dokumentacijo - PZI oblog - in jo dostaviti investitorju, projektantu in nadzoru v pregled in potrditev.</t>
  </si>
  <si>
    <t>A.1.8.001</t>
  </si>
  <si>
    <t>A.1.8.002</t>
  </si>
  <si>
    <t>%</t>
  </si>
  <si>
    <t>Skupaj A.1.8.  Fasaderska dela:</t>
  </si>
  <si>
    <t>A.1.9.</t>
  </si>
  <si>
    <t>Montažerska in ostala zaključna dela</t>
  </si>
  <si>
    <t>A.1.9.001</t>
  </si>
  <si>
    <r>
      <t>Slikopleskarska obdelava špalet, na katerih je predvidena zamenjava oziroa obnova oken in vrat.</t>
    </r>
    <r>
      <rPr>
        <sz val="8"/>
        <color theme="1"/>
        <rFont val="Arial"/>
        <family val="2"/>
        <charset val="238"/>
      </rPr>
      <t xml:space="preserve">
Špalete, kjer se izvaja zidarska obdelava oz. popravilo poškodb (glej postavko v sklopu zidarskih del), se 2x prebarvajo z ustrezno barvo glede na obstoječe barve v prostoru, vključno s predhodnim 2x kitanjem in brušenjem. Ostale stenske površine v prostorih niso predvidene za barvanje.
V količini so zajete špalete okrog vsega stavbnega pohištva, ki se zamenja, širina špalet cca 20-40 cm.</t>
    </r>
  </si>
  <si>
    <t>A.1.9.002</t>
  </si>
  <si>
    <r>
      <t xml:space="preserve">Slikopleskarska obdelava notranjih stenskih in stropnih površin, kjer se izvede nova mavčna obloga, ali ostala gradbena dela v sklopu energetske sanacije. 
</t>
    </r>
    <r>
      <rPr>
        <sz val="8"/>
        <color theme="1"/>
        <rFont val="Arial"/>
        <family val="2"/>
        <charset val="238"/>
      </rPr>
      <t>Površine se 2x prebarvajo, vključno s predhodnim 2x kitanjem in brušenjem površin.
- Stena v območju pozidave parapeta, kjer se namesto vrat izvede novo okno (OP-02-05).
- Vsi stropovi v objektu so predvideni za slikopleskarsko obdelavo zaradi zamenjave stropnih luči in prenove elektro inštalacij. V mansardi se na poševninah strešne konstrukcije izvedejo novi mavčni stropovi, ki se jih prav tako slikopleskarsko obdela!</t>
    </r>
  </si>
  <si>
    <t xml:space="preserve">a) Slikanje sten: </t>
  </si>
  <si>
    <t xml:space="preserve">b) Slikanje stropov: </t>
  </si>
  <si>
    <t>A.1.9.003</t>
  </si>
  <si>
    <r>
      <t xml:space="preserve">OPCIJA: Dobava in oblaganje špalet v sanitarnih prostorih s keramičnimi ploščicami. </t>
    </r>
    <r>
      <rPr>
        <sz val="8"/>
        <color theme="1"/>
        <rFont val="Arial"/>
        <family val="2"/>
        <charset val="238"/>
      </rPr>
      <t>Predhodno je potrebna evtl. odstranitev obstoječih poškodovanih ploščic na špaletah zaradi odstranitve oken, ali prestavitve proti zunanjemu robu sten. Uporabi se keramika in fugirna masa v barvah kot je obstoječa keramika v prostoru. 
Dela se izvedejo le v primeru, da se obstoječa keramična obloga med odstranjevanjem obstoječih oken poškoduje. Če je možno, se zamenjajo samo poškodovane ploščice, če to ni izvedljivo, pa obloga na celotni površini špalet,
Obračun po dejanski količini izvedenih del!</t>
    </r>
  </si>
  <si>
    <t xml:space="preserve">a.) Odstranitev obstoječe keramike s špalet: </t>
  </si>
  <si>
    <t xml:space="preserve">b.) Dobava in polaganje nove keramike na špalete: </t>
  </si>
  <si>
    <t>Skupaj A.1.9. Montažerskamin ostala zaključna dela:</t>
  </si>
  <si>
    <t>A.1.10</t>
  </si>
  <si>
    <t>Ostalo</t>
  </si>
  <si>
    <t>A.1.10.01</t>
  </si>
  <si>
    <t>Vris spremeb v PZI za izdelavo Projekta izvedenih del</t>
  </si>
  <si>
    <t>A.1.10.02</t>
  </si>
  <si>
    <t>Izdelava dokazila o zanesljivosti objekta</t>
  </si>
  <si>
    <t>Skupaj A.1.10. Ostalo:</t>
  </si>
  <si>
    <t>A.2.</t>
  </si>
  <si>
    <t xml:space="preserve">ELEKTROINŠTALACIJSKA DELA
(vstavi se vsota postavk A.2.1. - A.2.2.) </t>
  </si>
  <si>
    <t>A.2.1.</t>
  </si>
  <si>
    <t>Inštalacija razsvetljave</t>
  </si>
  <si>
    <t>SPLOŠNA RAZSVETLJAVA</t>
  </si>
  <si>
    <t>A.2.1.001</t>
  </si>
  <si>
    <t xml:space="preserve">Demontaža vseh obstoječih celotnih svetil in odvoz na deponijo, vključno s plačili stroškov deponiranja 
</t>
  </si>
  <si>
    <t>kos</t>
  </si>
  <si>
    <t>A.2.1.002</t>
  </si>
  <si>
    <t xml:space="preserve">Demontaža obstoječih sijalk in odvoz na deponijo, vključno s plačili stroškov deponiranja - pri retrofit zamenjavi)
</t>
  </si>
  <si>
    <t>A.2.1.003</t>
  </si>
  <si>
    <t xml:space="preserve">S01  Vgradna, LED panelna svetilka. 
Ohišje svetilke je iz galvaniziranega jekla, okvir aluminiji, barvan z belo barvo. Dimenzije svetilke 596x596x12mm.
Optika: difuzor je izdelan iz prozornega PPM, ki zagotavlja stopnjo bleščanja UGR &lt; 19 
</t>
  </si>
  <si>
    <t>Predstikalna naprava: 
- polprevodniška
- faktor moči ≥ 0,95
- LED svetlobni vir:
  - z življenjsko dobo L80/B20≥ 50.000 h
  - efektivni svetlobni tok ≥ 3600 lm ± 10 %
  - temperatura barve svetlobe 4.000 K
  - barvni indeks CRI ≥ 80
  - UGR &lt; 19
Ostalo:
- Priključna moč ≤  33 W ± 10 %
- Stopnja zaščite = IP43/IP20
- Mehanska trdnost ≥ IK06
- Razred izolacije: II
Svetilka mora imeti CE in ENEC certifikat.
kot npr.: Disano 842 LED Panel - UGR&lt;19 - CRI=80 4K CLD</t>
  </si>
  <si>
    <t>A.2.1.004</t>
  </si>
  <si>
    <t>Ohišje za nadometo montažo svetilke S07, dimenzije 600x60x45mm, koda 99803100, kot npr.: Disano ACC 595</t>
  </si>
  <si>
    <t>A.2.1.005</t>
  </si>
  <si>
    <t xml:space="preserve">S02, S03  Vgradna, LED panelna svetilka. 
Ohišje svetilke je iz galvaniziranega jekla, okvir aluminiji, barvan z belo barvo. Dimenzije svetilke 296x1195x12mm.
Optika: difuzor je izdelan iz prozornega PPM, ki zagotavlja stopnjo bleščanja UGR &lt; 19 
</t>
  </si>
  <si>
    <t>A.2.1.006</t>
  </si>
  <si>
    <t>Ohišje za nadometo montažo svetilke S02, dimenzije 296x1195x12mm, 
kot npr.: Disano ACC 595</t>
  </si>
  <si>
    <t>A.2.1.007</t>
  </si>
  <si>
    <t>Komplet za podometno montažo svetilke S03, v suhomontažni strop, 
kot npr.: Disano ACC 907</t>
  </si>
  <si>
    <t>A.2.1.008</t>
  </si>
  <si>
    <t xml:space="preserve">S04, S05 Nadometna, rasterska svetilka. 
Ohišje svetilke je iz galvaniziranega jekla, zaščiten s temeljno poliestrsko barvo, barvan z belo barvo. Dimenzije svetilke294x1196x63mm.
Optika: dvojni parabolični odsevnik z aluminija 99,99 čistosti, zagotavlja ugoden vizuelni komfort.
</t>
  </si>
  <si>
    <t>Predstikalna naprava: 
- polprevodniška
- faktor moči ≥ 0,9
- LED svetlobni vir:
  - z življenjsko dobo L70/B20≥ 80.000 h
  - efektivni svetlobni tok ≥ 4093 lm ± 10 %
  - temperatura barve svetlobe 4.000 K
  - barvni indeks CRI ≥ 80
  - UGR &lt; 16
Ostalo:
- Priključna moč ≤  37 W ± 10 %
- Stopnja zaščite = IP20
- Mehanska trdnost ≥ IK07
- Razred izolacije: II
Svetilka mora imeti CE in ENEC certifikat.
kot npr.: Disano 731 Minicomfort LED R - UGR&lt;16 CLD</t>
  </si>
  <si>
    <t>A.2.1.009</t>
  </si>
  <si>
    <t>Obesni material za svetilko S05, milimetrsko nastavljiva višina, 
kot npr.:Disano ACC 2513</t>
  </si>
  <si>
    <t>A.2.1.010</t>
  </si>
  <si>
    <t xml:space="preserve">S06  Vgradna, LED panelna svetilka. 
Ohišje svetilke in okvir aluminiji, barvan z belo barvo. Dimenzije svetilke 224x224x24mm.
Optika: difuzor je izdelan iz prozornega PPM
</t>
  </si>
  <si>
    <t>Predstikalna naprava: 
- polprevodniška
- faktor moči ≥ 0,9
- LED svetlobni vir:
  - z življenjsko dobo L70/B50≥ 25.000 h
  - efektivni svetlobni tok ≥ 1350 lm ± 10 %
  - temperatura barve svetlobe 4.000 K
  - barvni indeks CRI ≥ 80
Ostalo:
- Priključna moč ≤  18 W ± 10 %
- Stopnja zaščite = IP44/IP20
- Mehanska trdnost ≥ IK07
- Razred izolacije: II
Svetilka mora imeti CE certifikat.
kot npr.: Fosnova Slim Lex 3 LED 4000k CLD CELL</t>
  </si>
  <si>
    <t>A.2.1.011</t>
  </si>
  <si>
    <t xml:space="preserve">S07 Nadometna svetilka.
Ohišje svetilke je izdelano iz aluminija bele barve.
Dimenzije svetilke fi290x110mm.
Optika: polikarbonat.
</t>
  </si>
  <si>
    <t xml:space="preserve">Predstikalna naprava: 
- polprevodniška
- faktor moči ≥ 0,95
- LED svetlobni vir:
 z življenjsko dobo L80/B20≥ 50.000 h
  - efektivni svetlobni tok ≥ 3520 lm ± 10 %
  - temperatura barve svetlobe 4.000 K
  - barvni indeks CRI ≥ 80
Ostalo:
- Priključna moč ≤  33 W ± 10 %
- Stopnja zaščite = IP40
- Mehanska trdnost ≥ IK07
- Razred izolacije: II
Svetilka mora imeti CE in ENEC certifikat.
kot npr.:Fosnova Boxy big 4000k CLD CELL </t>
  </si>
  <si>
    <t>A.2.1.012</t>
  </si>
  <si>
    <t xml:space="preserve">S08 Nadometna stenska svetilka.
Ohišje svetilke je izdelano iz aluminija bele barve, s zaključki iz ABS.
Dimenzije svetilke430x80x42mm.
Optika: opalni polikarbonat.
</t>
  </si>
  <si>
    <t xml:space="preserve">Predstikalna naprava: 
- polprevodniška
- faktor moči ≥ 0,9
- LED svetlobni vir:
 z življenjsko dobo L80/B20≥ 50.000 h
  - efektivni svetlobni tok ≥ 833 lm ± 10 %
  - temperatura barve svetlobe 4.000 K
  - barvni indeks CRI ≥ 80
Ostalo:
- Priključna moč ≤  8 W ± 10 %
- Stopnja zaščite = IP43
- Mehanska trdnost ≥ IK08
- Razred izolacije: II
Svetilka mora imeti CE certifikat.
kot npr.:Disano !420 Rigo - LED L430 CLD </t>
  </si>
  <si>
    <t>A.2.013</t>
  </si>
  <si>
    <t xml:space="preserve">S09 Nadometna stenska svetilka.
Ohišje svetilke je izdelano iz aluminija bele barve, s zaključki iz ABS.
Dimenzije svetilke 876x80x42mm.
Optika: opalni polikarbonat.
</t>
  </si>
  <si>
    <t xml:space="preserve">Predstikalna naprava: 
- polprevodniška
- faktor moči ≥ 0,9
- LED svetlobni vir:
 z življenjsko dobo L80/B20≥ 50.000 h
  - efektivni svetlobni tok ≥ 1906 lm ± 10 %
  - temperatura barve svetlobe 4.000 K
  - barvni indeks CRI ≥ 80
Ostalo:
- Priključna moč ≤  18 W ± 10 %
- Stopnja zaščite = IP43
- Mehanska trdnost ≥ IK08
- Razred izolacije: II
Svetilka mora imeti CE certifikat.
kot npr.:Disano !420 Rigo - LED L876 CLD </t>
  </si>
  <si>
    <t>A.2.1.014</t>
  </si>
  <si>
    <t xml:space="preserve">S10  Nadgradna, vodotesna svetilka. 
Ohišje svetilke je izdelano iz tlačno polikarbonata sive barve in je znozraj ojačano z dodatnimi profili.
Dimenzije svetilke 1260x120x102mm.
Optika: difuzor je izdelan iz prozornega polikarbonata, narebričenega z notranje strani, odsevnik iz belo obarvanega aluminija.
</t>
  </si>
  <si>
    <t>Predstikalna naprava: 
- polprevodniška
- faktor moči ≥ 0,95
- LED svetlobni vir:
  - z življenjsko dobo L80/B50≥ 50.000 h
  - efektivni svetlobni tok ≥ 6384 lm ± 10 %
  - temperatura barve svetlobe 4.000 K
  - barvni indeks CRI ≥ 80
Ostalo:
- Priključna moč ≤  49 W ± 10 %
- Stopnja zaščite = IP66
- Mehanska trdnost ≥ IK08
- Razred izolacije: II
Svetilka mora imeti CE in ENEC certifikat.
kot npr.:Disano 970 Thema 49 W CLD CELL</t>
  </si>
  <si>
    <t>A.2.1.015</t>
  </si>
  <si>
    <t>S11  Nadgradna, vodotesna svetilka. 
Ohišje svetilke je izdelano iz tlačno polikarbonata sive barve in je znozraj ojačano z dodatnimi profili.
Dimenzije svetilke 1260x120x102mm.
Optika: difuzor je izdelan iz prozornega polikarbonata, narebričenega z notranje strani, odsevnik iz belo obarvanega aluminija.</t>
  </si>
  <si>
    <t>Predstikalna naprava: 
- polprevodniška
- faktor moči ≥ 0,95
- LED svetlobni vir:
  - z življenjsko dobo L80/B50≥ 50.000 h
  - efektivni svetlobni tok ≥ 4328 lm ± 10 %
  - temperatura barve svetlobe 4.000 K
  - barvni indeks CRI ≥ 80
Ostalo:
- Priključna moč ≤  34 W ± 10 %
- Stopnja zaščite = IP66
- Mehanska trdnost ≥ IK08
- Razred izolacije: II
Svetilka mora imeti CE in ENEC certifikat.
kot npr.:Disano 970 Thema 34W CLD CELL</t>
  </si>
  <si>
    <t>A.1.2.016</t>
  </si>
  <si>
    <t>S12 Nadometna svetilka z vgrajenim senzorjem.
Ohišje svetilke je izdelano iz polikarbonata bele barve.
Dimenzije svetilke fi280x55mm.
Optika: polikarbonat.</t>
  </si>
  <si>
    <t>Predstikalna naprava: 
- polprevodniška
- faktor moči ≥ 0,9
- LED svetlobni vir:
  - z življenjsko dobo L80/B20≥ 33.000 h
  - efektivni svetlobni tok ≥ 1930 lm ± 10 %
  - temperatura barve svetlobe 4.000 K
  - barvni indeks CRI ≥ 83
Ostalo:
- Priključna moč ≤  18 W ± 10 %
- Stopnja zaščite = IP65
- Mehanska trdnost ≥ IK07
- Razred izolacije: II
Svetilka mora imeti CE certifikat.
kot npr.:Disano 747 - Oblň 2.0 LED 18W 4k CLD sensor</t>
  </si>
  <si>
    <t>A.2.1.017</t>
  </si>
  <si>
    <t>S13 Nadometna svetilka.
Ohišje svetilke je izdelano iz polikarbonata bele barve.
Dimenzije svetilke fi280x55mm.
Optika: polikarbonat.</t>
  </si>
  <si>
    <t xml:space="preserve">Predstikalna naprava: 
- polprevodniška
- faktor moči ≥ 0,9
- LED svetlobni vir:
  - z življenjsko dobo L80/B20≥ 33.000 h
  - efektivni svetlobni tok ≥ 1930 lm ± 10 %
  - temperatura barve svetlobe 4.000 K
  - barvni indeks CRI ≥ 83
Ostalo:
- Priključna moč ≤  18 W ± 10 %
- Stopnja zaščite = IP65
- Mehanska trdnost ≥ IK07
- Razred izolacije: II
Svetilka mora imeti CE certifikat.
kot npr.:Disano 747 - Oblň 2.0 LED 18W 4k CLD </t>
  </si>
  <si>
    <t>A.2.1.018</t>
  </si>
  <si>
    <t>S14 Nadometna svetilka z vgrajenim senzorjem.
Ohišje svetilke je izdelano iz polikarbonata bele barve.
Dimenzije svetilke fi330x55mm.
Optika: polikarbonat.</t>
  </si>
  <si>
    <t>Predstikalna naprava: 
- polprevodniška
- faktor moči ≥ 0,9
- LED svetlobni vir:
  - z življenjsko dobo L80/B20≥ 33.000 h
  - efektivni svetlobni tok ≥ 2780 lm ± 10 %
  - temperatura barve svetlobe 4.000 K
  - barvni indeks CRI ≥ 83
Ostalo:
- Priključna moč ≤  24 W ± 10 %
- Stopnja zaščite = IP65
- Mehanska trdnost ≥ IK07
- Razred izolacije: II
Svetilka mora imeti CE certifikat.
kot npr.:Disano 748 - Oblň 2.0 LED 24W 4k CLD 
sensor</t>
  </si>
  <si>
    <t>A.2.1.019</t>
  </si>
  <si>
    <t>S15 Nadometna svetilka.
Ohišje svetilke je izdelano iz polikarbonata bele barve.
Dimenzije svetilke fi330x55mm.
Optika: polikarbonat.</t>
  </si>
  <si>
    <t xml:space="preserve">Predstikalna naprava: 
- polprevodniška
- faktor moči ≥ 0,9
- LED svetlobni vir:
  - z življenjsko dobo L80/B20≥ 33.000 h
  - efektivni svetlobni tok ≥ 2780 lm ± 10 %
  - temperatura barve svetlobe 4.000 K
  - barvni indeks CRI ≥ 83
Ostalo:
- Priključna moč ≤  24 W ± 10 %
- Stopnja zaščite = IP65
- Mehanska trdnost ≥ IK07
- Razred izolacije: II
Svetilka mora imeti CE certifikat.
kot npr.:Disano 748 - Oblň 2.0 LED 24W 4k CLD </t>
  </si>
  <si>
    <t>A.2.1.020</t>
  </si>
  <si>
    <t>S16  Vgradna, dekorativna svetilka z zmanjšanim bleščanjem. 
Ohišje svetilke je izdelano iz V0 polikarbonata.
Dimenzije svetilke fi230x145mm.
Optika: temperaturno odporni V0 polikarbonat s poliranim reflektorjem z zmanjšanim bleščanjem</t>
  </si>
  <si>
    <t>Predstikalna naprava: 
- polprevodniška
- faktor moči ≥ 0,92
- LED svetlobni vir:
  - z življenjsko dobo L80/B20≥ 55.000 h
  - efektivni svetlobni tok ≥ 3108 lm ± 10 %
  - temperatura barve svetlobe 4.000 K
  - barvni indeks CRI ≥ 80
  - UGR &lt; 19
Ostalo:
- Priključna moč ≤  20,0 W ± 10 %
- Stopnja zaščite = IP44/20
- Mehanska trdnost ≥ IK07
- Razred izolacije: II
Svetilka mora imeti CE icertifikat.
kot npr.:Disano 885 Compact Dark 2 - SMD - UGR&lt;19 20W CLD</t>
  </si>
  <si>
    <t>A.2.1.021</t>
  </si>
  <si>
    <t>S17    Linijska svetilka Bore LED 4000K - 1546lm - CRI&gt;80 1,17m</t>
  </si>
  <si>
    <t>A.2.1.022</t>
  </si>
  <si>
    <t>Dobava in montaža sijalke  GU5.3/5W/12V 3000K</t>
  </si>
  <si>
    <t>A.2.1.023</t>
  </si>
  <si>
    <t xml:space="preserve">Dobava in montaža   sijalke Philips GU10/5W/230V 4000K </t>
  </si>
  <si>
    <t>A.2.1.024</t>
  </si>
  <si>
    <t>Dobava in montaža sijalke  PHILIPS LED STICK 68W T38 E27 WH FR ND SRT4</t>
  </si>
  <si>
    <t>A.2.1.025</t>
  </si>
  <si>
    <t>Dobava in montaža sijalke  Philips CorePro Led PLC 8.5W 840 2P G24d 3</t>
  </si>
  <si>
    <t>A.2.1.026</t>
  </si>
  <si>
    <t xml:space="preserve">Dobava in montaža LED sijalke E27  Philips CorePro 60/7,5W/230V/3000K </t>
  </si>
  <si>
    <t>A.2.1.027</t>
  </si>
  <si>
    <t>Dobava in montaža  LED sijalke E27  Philips CorePro 60/7,5W/230V/4000K</t>
  </si>
  <si>
    <t>A.2.1.028</t>
  </si>
  <si>
    <t>Dobava in montaža sijalke Philips E14/4,3W/230V 2700K</t>
  </si>
  <si>
    <t>A.2.1.029</t>
  </si>
  <si>
    <t>Dobava in montaža sijalke Philips CorePro Led PLC 4.5W 840 2P G24d 1</t>
  </si>
  <si>
    <t>A.2.1.030</t>
  </si>
  <si>
    <t xml:space="preserve">Dobava in montaža sijalke  Philips GU10/3,5W/230V 4000K </t>
  </si>
  <si>
    <t>A.2.1.031</t>
  </si>
  <si>
    <t>Dobava in montaža nadometne instalacijske doze s pokrovom in nosilcem za montažo v KNAUF kaskadi za podaljševanje napajalnih kablov  skupaj s 3-polno sponko (za podaljševanje kabla N2XH-J 3x1,5mm - OCENJENO</t>
  </si>
  <si>
    <t>A.2.1.032</t>
  </si>
  <si>
    <t>Dobava in polaganje kabla N2XH-J 3x1,5mm za povezave za podeljševanje napajanja svetilk zaradi spremembe rastera montaže, skupaj z instalacijsko cevjo oziroma NIK kanalom in pritrdilnim materialom za na strop - OCENJENO</t>
  </si>
  <si>
    <t>m</t>
  </si>
  <si>
    <t>A.2.1.033</t>
  </si>
  <si>
    <t>Predelava ožičenja stikal na tokokrogih v katerih se vgradijo svetilke z integriranim senzorjem gibanja in svetilnosti</t>
  </si>
  <si>
    <t>A.2.1.034</t>
  </si>
  <si>
    <t>Dobava in montaža n/o 360° detektorja gibanja s nastavitvijo svetilnosti 50-1000lux, kontakti 230V, 10A, IP44</t>
  </si>
  <si>
    <t>A.2.1.035</t>
  </si>
  <si>
    <t>Pleskanje stropa pod in okrog svetilk ki so predmet zamenjave z ustrezno barvo glede na obstoječe stanje (0,75m2/po svetilki) , skupaj z zaščito in čiščenjem</t>
  </si>
  <si>
    <t>A.2.1.037</t>
  </si>
  <si>
    <t>Meritev osvetljenosti kompletne razsvetljave pred sanacijo in izdaja rezultatov (izvaja izvajalec del)</t>
  </si>
  <si>
    <t>A.2.1.038</t>
  </si>
  <si>
    <t>Meritev osvetljenosti kompletne razsvetljave po končanih delih in izdaja rezultatov (izvaja izvajalec del)</t>
  </si>
  <si>
    <t>Skupaj A.2.1. Inštalacija razsvetljave:</t>
  </si>
  <si>
    <t>A.2.2.</t>
  </si>
  <si>
    <t>A.2.2.001</t>
  </si>
  <si>
    <t>A.2.2.002</t>
  </si>
  <si>
    <t>Izvedba meritev elektroinštalacij in električne opreme, 
izdelava zapisnikov in izdaja potrebne dokumentacije</t>
  </si>
  <si>
    <t>A.2.2.003</t>
  </si>
  <si>
    <t>Pomožna gradbena dela (vrtanje lukenj, dolbljenje utorov, 
zidarska in slikopleskarska popravila)</t>
  </si>
  <si>
    <t>A.2.2.004</t>
  </si>
  <si>
    <t>Izdelava dokazila o zanesljivosti objekta in navodil za obratovanje</t>
  </si>
  <si>
    <t>Skupaj A.2.2. Ostalo:</t>
  </si>
  <si>
    <t>A.3.</t>
  </si>
  <si>
    <t>STROJNO INŠTALACIJSKA DELA
(vsatvi se vsota postavk A.3.1.- A.3.2)</t>
  </si>
  <si>
    <t>A.3.1.</t>
  </si>
  <si>
    <t>Zamenjava termostatskih ventilov in radiatorjev</t>
  </si>
  <si>
    <t>DOVANA IN MONTAŽA</t>
  </si>
  <si>
    <t>A.3.1.001</t>
  </si>
  <si>
    <t>Izpust vode iz sistema radiatorskega ogrevanja</t>
  </si>
  <si>
    <t>A.3.1.002</t>
  </si>
  <si>
    <t>Demontaža radiatorskih ventilov</t>
  </si>
  <si>
    <t>A.3.1.003</t>
  </si>
  <si>
    <t>Prilagoditev priključkov radiatorskih ventilov</t>
  </si>
  <si>
    <t>A.3.1.004</t>
  </si>
  <si>
    <t>Termostatski radiatorski ventil z avtomatsko omejitvijo pretoka. Termostatski radiatorski ventil Eclipse F ima integriran omejevalnik pretoka, ki prepreči prevelike pretoke. Želen pretok nastavimo neposredno na samem ventilu z zasukom. Nastavljena vrednost ne bo presežena četudi se spremeni obremenitev sistema zaradi zapiranja ventilov ali jutranjega zagona. Ventil regulira pretok neodvisno od tlačne razlike. V skladu z DIN EN 215 del 1. Tesnjenje termostatskega vložka z dvema tesniloma iz EPDM-a. Zamenjava vložka ali zunanjega tesnila je možna pod tlakom. Možna predelava v ventil s prednastavitvijo. Spoj na termostatsko glavo je preko navojnega priključka M30x1,5. Nastavitev pretoka od 10 do 150 l/h, minimalna potrebna tlačna razlika 10 kPa (10-100 l/h) oz 15 kPa (100-150 l/h), maksimalna tlačna razlika 60 kPa , proizvod IMI HEIEMEIER, tip ECLIPSE-F; DN15</t>
  </si>
  <si>
    <t>A.3.1.005</t>
  </si>
  <si>
    <t>Termostatska glava tip B, v skladu z DIN EN 215 del 1, z vgrajenim tipalom in priključkom na telo ventila z navojno matico M30x1,5. Zaščitena proti kraji, odporna na udarce in upogibanje do sile min. 1000 N in zaščitena pred nepooblaščenim spreminjanjem nastavne vrednosti, s kapljevino napolnjen termostat in z zaščito proti zmrzali,  proizvod IMI HEIEMEIER, tip B</t>
  </si>
  <si>
    <t>A.3.1.006</t>
  </si>
  <si>
    <t>Nastavitev dinamičnih termostatskih radiatorskih ventilov</t>
  </si>
  <si>
    <t>A.3.1.007</t>
  </si>
  <si>
    <t xml:space="preserve">Tlačna preizkušnja radiatorskega ogrevanja </t>
  </si>
  <si>
    <t>A.3.1.008</t>
  </si>
  <si>
    <t>Polnjenje sistema z mehčano vodo in odzračenje</t>
  </si>
  <si>
    <t>A.3.1.009</t>
  </si>
  <si>
    <t>Popravilo opleska na priključnih ceveh</t>
  </si>
  <si>
    <t>A.3.1.010</t>
  </si>
  <si>
    <t>Demontaža obstpječih ogreval v prostorih 007a, 154a, 154b in 169.</t>
  </si>
  <si>
    <t>A.3.1.011</t>
  </si>
  <si>
    <t>Ploščati radiator, izdelan iz jeklene pločevine debeline 1,25 mm po DIN 1541, preizkušen na tlak 13 bar in predviden za obratovalni tlak 10 bar in delovno temperaturo do 110 ºC. Toplotna moč preizkušena in zavedena po DIN 4704. Radiator je opremljen s stranjskim priključkoma. Na stranskih priključkih je opremljen še s kromiranim odzračevalnim ventilom in čepom, ter hitromontažnimi konzolami.  Radiator je bele barve. Kot npr. proizvod VOGEL&amp;NOOT, tip :10/600-400</t>
  </si>
  <si>
    <t>A.3.1.012</t>
  </si>
  <si>
    <t>Demontaža in ponovna montaža zunanjih enot split hladilnih naprav server sob. Skupaj s novimi nosilci in ostalim montažnim materialom, Skupaj s ustreznim skladiščenjem in izvedbo priklopa ter polnjenjnjem s plinom ter zagonom.</t>
  </si>
  <si>
    <t>A.3.1.013</t>
  </si>
  <si>
    <t>Odvoz odpadnega materiala na deponijo</t>
  </si>
  <si>
    <t>Skupaj A.3.1. Zamenjava termostatskih ventilov in radiatorjev:</t>
  </si>
  <si>
    <t>A.3.2.</t>
  </si>
  <si>
    <t>A.3.2.001</t>
  </si>
  <si>
    <t>A.3.2.002</t>
  </si>
  <si>
    <t>A.3.2.003</t>
  </si>
  <si>
    <t>Praznenje in polnjenje sistemov, izpihovanje (vodni sistemi se polnijo z mehčano vodo, če mehčalca vode na objektu ni, mora imeti izvajalec mobilno mehčalno napravo), tlačni preizkusi, preizkusni pogoni, ureguliranje naprav in opreme z zapisniki o uregulaciji, meritve hrupa in mikroklime, označevanje cevovodov in opreme, izdelava obratovalnih shem (uokvirjeno in obešeno v prostorih strojnic, kotlovnic in drugih energetskih prostorih)</t>
  </si>
  <si>
    <t>A.3.2.004</t>
  </si>
  <si>
    <t>Skupaj A.3.2. Ostalo:</t>
  </si>
  <si>
    <t>Območna enota Celje (OE CE)
(vstavi se vsota postav B.1. - B.3.)</t>
  </si>
  <si>
    <t>B.1.</t>
  </si>
  <si>
    <t>GRADBENO-OBRTNIŠKA DELA
(vstavi se vsota B.1.1. - B.1.12.)</t>
  </si>
  <si>
    <t>B.1.1.</t>
  </si>
  <si>
    <t>B.1.1.001</t>
  </si>
  <si>
    <t>B.1.1.002</t>
  </si>
  <si>
    <t>B.1.1.003</t>
  </si>
  <si>
    <r>
      <t>Zaščita obstoječih tlakov, zasteklitev, sten, stavbnega pohištva, notranje opreme (npr. pritrjevanje zaščitnih folij itd.)
V količini je zajeta:
- Tlorisna površina v pasu cca 2m okrog objekta, kjer so asfaltirane ali tlakovane površine.
- Površina vsega novega stavbnega pohištva
- Površina vseh prostorov, kjer je predvidena izvedba sanacijskih del v notranjosti objekta.</t>
    </r>
    <r>
      <rPr>
        <b/>
        <sz val="10"/>
        <rFont val="Arial CE"/>
        <charset val="238"/>
      </rPr>
      <t/>
    </r>
  </si>
  <si>
    <t xml:space="preserve">c) Asfaltirane in tlakovane površine ob objektu: </t>
  </si>
  <si>
    <t>B.1.1.A545:A970004</t>
  </si>
  <si>
    <t>Čiščenje stavbe in okolice med gradnjo in po njej in finalno čiščenje stavbe po končanih delih pred predajo naročniku.
V količini je zajeta:
- Tlorisna površina v pasu cca 2m okrog objekta, kjer so asfaltirane ali tlakovane površine.
- Površina vsega novega stavbnega pohištva
- Površina vseh prostorov, kjer je predvidena izvedba sanacijskih del v notranjosti objekta.</t>
  </si>
  <si>
    <t>Skupaj B.1.1. Pripravljalna in zaključna dela:</t>
  </si>
  <si>
    <t>B.1.2.</t>
  </si>
  <si>
    <t>Rušitevna dela</t>
  </si>
  <si>
    <t xml:space="preserve">Vsa rušitvena dela se izvajajo z upoštevanjem vseh tehničnih rešitev rušenja z upoštevanjem varnostnih ukrepov pri rušenju.
Investitor mora zagotoviti, da izvajalci gradbenih del gradbene odpadke oddajo zbiralcu gradbenih odpadkov. Iz dokazil o naročilu prevzema gradbenih odpadkov mora biti razvidna vrsta gradbenih odpadkov, predvidena količina nastajanja gradbenih odpadkov ter naslov gradbišča z navedbo pripadajočega gradbenega dovoljenja, na katerega se nanaša prevzem gradbenih odpadkov. Investitor mora za celotno gradbišče  pooblastiti enega od izvajalcev, ki bo v njegovem imenu oddajal gradbene odpadke zbiralcu odpadkov, v predelavo in odstranjevanje in ob oddaji vsake pošiljke odpadkov izpolnil evidenčni list, določen s predpisi, ki urejajo ravnaje z odpadki.
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
V ceno na e.m. v posameznih postavkah zajeti tudi vse vertikalne in horizontalne prenose, ter odvoz na deponijo in vse takse na deponiji.
- izdelavo tehnološkega elaborata rušenja, s prikazom organizacije izvajanja del, terminskim planom, številom ljudi in strojev, potrebnih za rušenje, ter prikaz ravnanja z gradbenimi odpadki (izbrane deponije)
- v ceni je potrebno upoštevati čiščenje transportnih poti med rušenjem objekta, oz. jih vzpostaviti v prejšnje stanje
- izvajalec je dolžan na lastne stroške zaščititi pred poškodovanjem in uničenjem sosednje obstoječe objekte, predmete, okolico in osebe, ravno tako mora varovati obstoječe komunalne vode, komunikacijske in druge naprave. Izvajalec mora poleg splošnega gradbenega zavarovanja skleniti zavarovanje še za dodatno nevarnost: odgovornost izvajalca del in kopijo police predati investitorju
- ponudnik mora v ceni upoštevati vse tehnične zahteve, ki so podane v tehničnem opisu projekta, vse predpise varstva pri delu, predpise o ravnanju z gradbenimi odpadki, predpise varstva pred požarom in pogoje soglasodajalcev.
- Ponudnik si mora objekte pred oddajo ponudbe ogledati
Prav tako ponudnik s podpisom na ponudbi potrjuje, da je seznanjen s stanjem objektov na kraju rušenja.
Vso morebitno škodo, ki nastane zaradi neupoštevanje zahtev v splošnem (tehničnem) opisu projekta, nosi izvajalec del.
V c.e.m. je potrebno upoštevati čiščenje po posameznih fazah dela, ter odvoz odpadkov na deponijo do 10 km in plačilo takse.
</t>
  </si>
  <si>
    <t>OPOMBA:
V vseh postavkah rušitvenih del je potrebno v c.e.m upoštevati vse potrebne varovalne ukrepe, vso mehanizacijo in tehnologijo, evtl. pomožne delovne ali lovilne odre (razen fasadnega odra, ki je zajet v postavki sklopa "Oder") in vse transporte na lokalno zbirno mesto odpadkov ter odvoz v deponijo do 10 km, vključno s plačilom takse.</t>
  </si>
  <si>
    <t>B.1.2.001</t>
  </si>
  <si>
    <r>
      <t>Demontaža in odstranitev kovinskih zaščitnih elementov (rešetk oziroma ograj)</t>
    </r>
    <r>
      <rPr>
        <sz val="8"/>
        <color indexed="10"/>
        <rFont val="Arial"/>
        <family val="2"/>
        <charset val="238"/>
      </rPr>
      <t xml:space="preserve"> </t>
    </r>
    <r>
      <rPr>
        <sz val="8"/>
        <rFont val="Arial"/>
        <family val="2"/>
        <charset val="238"/>
      </rPr>
      <t>na</t>
    </r>
    <r>
      <rPr>
        <sz val="8"/>
        <color indexed="10"/>
        <rFont val="Arial"/>
        <family val="2"/>
        <charset val="238"/>
      </rPr>
      <t xml:space="preserve"> </t>
    </r>
    <r>
      <rPr>
        <sz val="8"/>
        <rFont val="Arial"/>
        <family val="2"/>
        <charset val="238"/>
      </rPr>
      <t>oknih, vključno z vso evtl. podkonstrukcijo. Elementi se odpeljejo v trajno deponijo odpadkov. 
- Zaščitne rešetke na oknih velikosti cca 3 m²</t>
    </r>
  </si>
  <si>
    <t>B.1.2.003</t>
  </si>
  <si>
    <t>Odstranitev obstoječe svetlobne zasteklitve s steklenimi kockami na stopniščui, z evtl. policami, pločevinastimi obrobami in ostalimi elementi. Svetlobnik je "pozidan" s steklenimi kockami dim. cca 20/20 cm, velikost odprtine svetlobnika je 160/260 cm.</t>
  </si>
  <si>
    <t>B.1.2.004</t>
  </si>
  <si>
    <t xml:space="preserve">b.) Strešna okna do 3 m²: </t>
  </si>
  <si>
    <t xml:space="preserve">c.) Okna velikosti 3-5 m²: </t>
  </si>
  <si>
    <t>B.1.2.005</t>
  </si>
  <si>
    <r>
      <t>Odstranitev obstoječih ALU, kovinskih</t>
    </r>
    <r>
      <rPr>
        <sz val="8"/>
        <color indexed="10"/>
        <rFont val="Arial"/>
        <family val="2"/>
        <charset val="238"/>
      </rPr>
      <t xml:space="preserve"> </t>
    </r>
    <r>
      <rPr>
        <sz val="8"/>
        <rFont val="Arial"/>
        <family val="2"/>
        <charset val="238"/>
      </rPr>
      <t xml:space="preserve">ali lesenih vrat, vključno s podboji, evtl. nadsvetlobami, zasteklitvami in ostalimi elementi. Zjeti so tudi zastekljeni vhodni elementi. </t>
    </r>
  </si>
  <si>
    <t xml:space="preserve">a.) Vrata velikosti do 3 m²: </t>
  </si>
  <si>
    <t xml:space="preserve">b.) Vrata velikosti nad 3 m²: </t>
  </si>
  <si>
    <t>B.1.2.006</t>
  </si>
  <si>
    <t>Demontaža zunanje mavčno kartonske obloge, ki je izvedena na previsih strehe kot estetska obloga za skrite žlebove. Odstranita se spodnja poševna plošča, zaradi izvedbe nove izolacije na stene, ter zgornja čelna ploskev ob žlebovih, vključno z vso obstoječo podkonstrukcijo, ki se jo bo nadomestilo z novo. 
Širina plošč je cca 70+25 cm.</t>
  </si>
  <si>
    <t>Skupaj B.1.2. Rušitvena dela:</t>
  </si>
  <si>
    <t>B.1.3.</t>
  </si>
  <si>
    <t>Zemeljska dela</t>
  </si>
  <si>
    <t>Dela je potrebno izvajati po določilih tehničnih predpisov in skladno z obveznimi standardi SIST-i. lzkope se obračunava na podlagi profilov, posnetih pred pričetkom del in po opravljenem delu
Pri izvedbi izkopov je obvezno  upoštevati navodila  in mnenja geomehanika.  Po opravljenem  izkopu in kontroli geomehanik  poda svoje mneneje, ki je merodajno  za nadaljevanje  dela. Strošek geomehanika nosi investitor.
Za zasipanje gradbene jame se mora uporabiti izbran čisti material, dobljen pri izkopu gradbene jame, ali pa če ta ne ustreza, dobaviti novega.   Zasipanje je izvajati v slojih, z utrevanjem vsakega sloja posebej tako, da se sesedanje zemeljskega materiala zmanjša na minimum.
Standardi za zemeljska dela vsebujejo poleg izdelave po popisu v posamezni postavki še navedena dela, ki jih je potrebno upoštevati v ceni za enoto:
* vsa potrebna pripravljalna dela za zemeljska dela
* vse potrebne transporte do mesta vgrajevanja
* vse potrebno delo in material
* vsa potrebna pomožna sredstva za delo na objektu
* usklajevanje z osnovnim načrtom in posvetovanje s projektantom
* čiščenje izkopov neposredno pred pričetkom betoniranja
* terminsko usklajevanje del z ostalimi izvajalci na objektu
* pregled bočnih strani izkopa vsak dan pred pričetkom dela, zlasti po dež. vremenu, mrazu
* popravilo eventuelne škode povzročene ostalim izvajalcem na gradbišču
* čiščenje gradbišča in prostorov ter odvoz odvečnega meteriala na stalno deponijo
* plačilo komunalnih prispevkov za stalno deponijo odvečnega izkopanega materiala
*  eventuelne poškodbe  in čiščenja javnih vozisc ter drugih površin zaradi prevozov bremenijo izvajalca. lzvajalec del mora posebej paziti na vse obstoječe komunalne in energetske priključke
* dela in ukrepe po določilih veljavnih predpisov varstva pri delu
Enotna cena mora zajeti izdelavo vseh potrebnih  detajlov  in dopolnilnih  del, katera  je potrebno  izvesti za dokončanje  posameznih  del,  tudi če potrebni detajli in zakljucki niso podrobno  navedeni in opisani v popisu del, in so ta dopolnila  nujna za pravilno funkcioniranje posameznih sistemov in elementov objekta.
V c.e.m. je potrebno upoštevati čiščenje po posameznih fazah dela, ter odvoz odpadkov na deponijo!</t>
  </si>
  <si>
    <r>
      <rPr>
        <sz val="8"/>
        <rFont val="Arial"/>
        <family val="2"/>
        <charset val="238"/>
      </rPr>
      <t>OPOMBA:
V popisu so zajete količine izvedbe izkopov do globine 50 cm pod nivojem terena, na območjih kjer  površine niso asfaltirane oz. betonirane. V kolikor situacija tega ne dopušča, se dela izvajajo v prilagojenem obsegu.
Neskladja in prilagajanja na obstoječe stanje se rešuje in usklajuje pri sami sanaciji na licu mesta, količine in obseg del pa se prilagodijo dejanskim potrebam za izvedbo.</t>
    </r>
  </si>
  <si>
    <t>B.1.3.001</t>
  </si>
  <si>
    <t xml:space="preserve">a) Odstranitev betonskih plošč, z odvozom v trajno deponijo: </t>
  </si>
  <si>
    <t>B.1.3.002</t>
  </si>
  <si>
    <t xml:space="preserve">a) Strojni izkop ob objektu (predvideno 80%): </t>
  </si>
  <si>
    <t xml:space="preserve">b) Ročni izkop ob objektu (predvodeno 20%): </t>
  </si>
  <si>
    <r>
      <t xml:space="preserve">c) </t>
    </r>
    <r>
      <rPr>
        <sz val="8"/>
        <rFont val="Arial"/>
        <family val="2"/>
        <charset val="238"/>
      </rPr>
      <t xml:space="preserve">Delno zasipavanje in utrjevanje jarka do primerne zbitosti: </t>
    </r>
  </si>
  <si>
    <t xml:space="preserve">d) odvoz odvečnega materiala: </t>
  </si>
  <si>
    <t>B.1.3.003</t>
  </si>
  <si>
    <r>
      <t>Izvedba zaključnih del po izvedeni sanaciji hidroizolacije in toplotni izolaciji na stenah pod terenom. vzpostavitev terena v prvotno stanje</t>
    </r>
    <r>
      <rPr>
        <sz val="8"/>
        <color theme="1"/>
        <rFont val="Arial"/>
        <family val="2"/>
        <charset val="238"/>
      </rPr>
      <t xml:space="preserve"> z dobavo in vgradnjo novih  betonskih pohodnih plošč</t>
    </r>
    <r>
      <rPr>
        <sz val="8"/>
        <rFont val="Arial"/>
        <family val="2"/>
        <charset val="238"/>
      </rPr>
      <t>, vključno z izvedbo peščene posteljice deb. 10-20 cm, z utrjevanjem in planiranjem oz. izravnavo, da bo podlaga pripravljena za polaganje tlaka. 
- Obstoječe betonske plošče ozorpma tlakovci so zajeti v območju vhodnega atrija, ter na S strani pri strojnici, v pasu širine 80 cm.
- Nove betonske plošče so zajete povsod okrog objekta (kjer površine niso asfaltirane, zabetonirane ali tlakovane), v pasu širine 80 cm.
Količine za sanacijo se prilagodijo dejanskemu stanju in potrebam za izvedbo del.</t>
    </r>
  </si>
  <si>
    <t xml:space="preserve">a.) Dobava in vgradnja peščene posteljice deb. do 20 cm: </t>
  </si>
  <si>
    <t xml:space="preserve">b.) Ponovna vgradnja obstoječih tlakovcev/plošč: </t>
  </si>
  <si>
    <t xml:space="preserve">c.) Dobava in vgradnja novih betonskih pohodnih plošč: </t>
  </si>
  <si>
    <t xml:space="preserve">d.) Čiščenje, razstiranje zemljine in urejanje okolice v prvotno 
stanje (ocenjeno): </t>
  </si>
  <si>
    <t>B.1.3.004</t>
  </si>
  <si>
    <t xml:space="preserve">b) Planiranje in utrjevanje dna + polaganje filca: </t>
  </si>
  <si>
    <t xml:space="preserve">c) Tamponsko nasutje deb. min. 20 cm: </t>
  </si>
  <si>
    <t>Skupaj B.1.3. Zemeljska dela:</t>
  </si>
  <si>
    <t>B.1.4.</t>
  </si>
  <si>
    <t>B.1.4.001</t>
  </si>
  <si>
    <r>
      <t xml:space="preserve">Oder po izboru Izvajalca </t>
    </r>
    <r>
      <rPr>
        <sz val="8"/>
        <color theme="1"/>
        <rFont val="Arial"/>
        <family val="2"/>
        <charset val="238"/>
      </rPr>
      <t>za prevzem obremenitev, potrebnih za izvedbo lastnih del. Oder je računan po fasadnem plašču. Max. višina odra je cca 12m.</t>
    </r>
  </si>
  <si>
    <t>B.1.4.002</t>
  </si>
  <si>
    <t>Skupaj B.1.4. Fasadni oder:</t>
  </si>
  <si>
    <t>B.1.5.</t>
  </si>
  <si>
    <t>B1.5.001</t>
  </si>
  <si>
    <t>Dobava in izvedba vertikalne hidroizolacije na obodne stene v območju cokla in pod nivojem terena, vključno z dobavo in izvedbo toplotne izolacije z XPS ploščami deb. 15 cm ter čepaste zaščitne folije. 
- Hidroizolacija (npr. IZOTEKT V4 PLUS in IBITOL ali TIMBITEKT ST/4-SA20 in TIMBITOL, debeline min. 4 mm) je predvidena pod nivojem terena do globine 50 cm (v območjih kjer površine ob objektu niso betonirane ali asfaltirane), ter na območju fasadnega cokla (cca 50 cm nad nivojem terena). 
Pred izvedbo hidroizolacije je podlago potrebno temeljito očistiti in po potrebi fino izravnati, ter zagotoviti kvaliteten stik nove hidroizolacije z obstoječo, na območjih preklopov.
- Toplotna izolacija XPS 300 plošče, deb. 15 cm (λ≤ 0,037 w/m²K) se izvede pod nivojem terena, na obodne stene in temelje, ki so zasuti z zemljino (izvedba izolacije in zaključnih slojev v območju cokla nad nivojem terena je zajeta v postavki fasaderskih del).
- Hidroizolacijski premaz za preprek vleka vlage izveden na toplotno izolacijo pod nivojem terena. Izvedba hidroizolacijskega premaza vključno z izvedbo predhodnega osnovnega sloja z lepilom in mrežico. Izvedba po sistemu WEBER DF33 ali podobno.
- Čepasta folija kot zašča toplotne izolacije, prav tako izvedena do nivoja terena.
OPOMBA:
- Pred izvedbo hidroizolacije je podlago potrebno izravnati in zgladiti. Izvede se enoslojna bitumenska hidroizolacija, vključno s predhodnim bitumenskim premazom.</t>
  </si>
  <si>
    <t xml:space="preserve">a) Vertikalna enoslojna hidroizolacija 
(s predhodno izravnavo površine): </t>
  </si>
  <si>
    <t xml:space="preserve">b) Toplotna izolacija XPS deb. 15 cm: </t>
  </si>
  <si>
    <t xml:space="preserve">c) Hidroizolacijski sloj na toplotno izolacijo: </t>
  </si>
  <si>
    <t xml:space="preserve">d) Čepasta folija: </t>
  </si>
  <si>
    <t>B.1.5.002</t>
  </si>
  <si>
    <t xml:space="preserve">a) Parna zapora: </t>
  </si>
  <si>
    <t xml:space="preserve">b) TI (mineralna volna) deb. 20 cm: </t>
  </si>
  <si>
    <t xml:space="preserve">c) paroprepustna vodoodbojna folija: </t>
  </si>
  <si>
    <t>B.1.5.003</t>
  </si>
  <si>
    <t xml:space="preserve">c) Mavčna obloga na podkonstrukciji 
(neizkoriščeno podstrešje): </t>
  </si>
  <si>
    <t>B.1.5.004</t>
  </si>
  <si>
    <r>
      <t>Dobava in izvedba vzdrževalnega pohodnega poda iz OSB plošč na podstrešju (del neizkoriščenega podstrešja nad AB ploščo).
Za potrebe vzdrževanja se na toplotno izolacijo podstrešja izvede pod iz OSB plošč deb. 22 mm, vključno z vso potrebno podkonstrukcijo, vsemi deli in materialom za izvedbo.
Opcija: Namesto podkonstrukcije se lahko v območju pohodnega poda pod OSB ploščami izvede izolacija iz trde mineralne volne</t>
    </r>
    <r>
      <rPr>
        <sz val="8"/>
        <color indexed="10"/>
        <rFont val="Arial"/>
        <family val="2"/>
        <charset val="238"/>
      </rPr>
      <t xml:space="preserve">.
</t>
    </r>
    <r>
      <rPr>
        <sz val="8"/>
        <rFont val="Arial"/>
        <family val="2"/>
        <charset val="238"/>
      </rPr>
      <t>Količina je ocenjena.</t>
    </r>
  </si>
  <si>
    <t>B.1.5.005</t>
  </si>
  <si>
    <t>a) Obloga z izolacijo iz kamene volne deb. 16 cm:</t>
  </si>
  <si>
    <t>b) Tankoslojni omet z armirno mrežico:</t>
  </si>
  <si>
    <t>B.1.5.006</t>
  </si>
  <si>
    <t xml:space="preserve">a.) Odstranitev poškodovanega fasadnega ometa: </t>
  </si>
  <si>
    <t xml:space="preserve">b.) Sanacija in krpanje poškodb: </t>
  </si>
  <si>
    <t>B.1.5.007</t>
  </si>
  <si>
    <r>
      <t>Sanacija in krpanje poškodb na notranjih špaletah zaradi  zamenjave</t>
    </r>
    <r>
      <rPr>
        <sz val="8"/>
        <color indexed="10"/>
        <rFont val="Arial"/>
        <family val="2"/>
        <charset val="238"/>
      </rPr>
      <t xml:space="preserve"> </t>
    </r>
    <r>
      <rPr>
        <sz val="8"/>
        <rFont val="Arial"/>
        <family val="2"/>
        <charset val="238"/>
      </rPr>
      <t>obstoječih oken in vrat. Potrebno je sanirati vidne poškodbe na območjih obstoječih špalet (odstopajoči omet, razpoke in ostale poškodbe), jih zakrpati in zgladiti (s sanacijo je potrebno počakati do vgradnje novih oken). V količini so zajeta vsa okna, ki se vgradijo na isto mesto od koder se odstranijo obstoječa okna.</t>
    </r>
    <r>
      <rPr>
        <sz val="8"/>
        <color indexed="10"/>
        <rFont val="Arial"/>
        <family val="2"/>
        <charset val="238"/>
      </rPr>
      <t xml:space="preserve">
</t>
    </r>
    <r>
      <rPr>
        <sz val="8"/>
        <rFont val="Arial"/>
        <family val="2"/>
        <charset val="238"/>
      </rPr>
      <t>Slikopleskarska obdelava saniranih območij je zajeta v postavki zaključnih del!
V količini so zajete špalete okrog vsega stavbnega pohištva ki se zamenja, širina špalet cca 20-30 cm.</t>
    </r>
  </si>
  <si>
    <t xml:space="preserve">a.) Okna (102 kom): </t>
  </si>
  <si>
    <t xml:space="preserve">b.) Strešna okna (4 kom): </t>
  </si>
  <si>
    <t xml:space="preserve">c.) Vrata (5 kom): </t>
  </si>
  <si>
    <t>B.1.5.008</t>
  </si>
  <si>
    <t>Delna pozidava odprtine obstoječega svetlobnika stopnišča (steklene kocke), ki se odstrani.
- Odprtina za svetlobnik stopnišča se deloma pozida z opeko (zid deb.cca 40 cm ), ter na notranji omeče (omet deb. 1,5 - 2 cm), zgladi in izravna s preostalo steno.
OPOMBA:
Ukrep je zajet med upravičenimi stroški, saj se dela izvajajo zaradi ukinitve nepotrebnega okna, ki bi ga v nasprotnem primeru bilo potrebno zamenjati.</t>
  </si>
  <si>
    <t xml:space="preserve">b) Izvedba ometa: </t>
  </si>
  <si>
    <t>B.1.5.009</t>
  </si>
  <si>
    <t>Kompletna izvedba AB podstavka za toplotno črpalko.
Izvedba na mestu nove zunanje toplotne črpalke (po načrtu strojnih inštalacij), dim. podstavka so cca 100x380 cm, deb. 30 cm.
OPOMBA:
Ukrep je zajet med upravičenimi stroški, saj se dela izvajajo zaradi prenove ogrevalnega sistema oz. spremembe kotlovnice.
Količine so ocenjene!</t>
  </si>
  <si>
    <t xml:space="preserve">a) Beton: </t>
  </si>
  <si>
    <t xml:space="preserve">b) Armatura (ocenjeno cca 80kg/m3): </t>
  </si>
  <si>
    <t>kg</t>
  </si>
  <si>
    <t xml:space="preserve">c) Opaž: </t>
  </si>
  <si>
    <t>B.1.5.010</t>
  </si>
  <si>
    <t>Razna manjša zidarska dela, ki se lahko pojavijo v času gradnje, zidarska obdelava površin in ostala zidarska dela, ter pomoč obrtnikom, z vsem delom in materialom. Obračun ne glede na pogodbeno določilo o obračunu del po potrjenem režijskem dnevniku, ki ga potrdi predstavnik investitorja.
Predvideno skupaj.</t>
  </si>
  <si>
    <t>B.1.5.011</t>
  </si>
  <si>
    <t>Razna manjša dodatna nepredvidena zidarska dela, ki se lahko pojavijo v času izvajanja del in niso zajeta v osnovnem popisu. Ocenjeno 5% del tega sklopa.</t>
  </si>
  <si>
    <t>Skupaj B.1.5. Zidarskaa dela:</t>
  </si>
  <si>
    <t>B.1.6.</t>
  </si>
  <si>
    <t>Odvodnjavanje in kanalizacija</t>
  </si>
  <si>
    <r>
      <rPr>
        <sz val="8"/>
        <rFont val="Arial"/>
        <family val="2"/>
        <charset val="238"/>
      </rPr>
      <t>OPOMBA:
Priporočljivo bi bilo, da se za meteorno odvodnjavanje novo izvede peskolove ter odvodnjvanje meteorne vode v meteorno kanalizacijo ali ponikalnice. Ta poseg ni predmet energetske sanacije, opozarajmo pa, da bi ga bilo potrebno izvesti.</t>
    </r>
  </si>
  <si>
    <t>B.1.6.001</t>
  </si>
  <si>
    <r>
      <t>Prilagoditev peskolovov za meteorno kanalizacijo, na novo stanje odvodnjavanja streh. Zaradi nove fasade se vse vertikalne odtočne cevi prestavijo za cca 17 cm, zato je potrebno odstraniti obstoječe LTŽ ali betonske pokrove</t>
    </r>
    <r>
      <rPr>
        <sz val="8"/>
        <color theme="1"/>
        <rFont val="Arial"/>
        <family val="2"/>
        <charset val="238"/>
      </rPr>
      <t xml:space="preserve"> (oziroma po potrebi lokalno odrezati asfalt)</t>
    </r>
    <r>
      <rPr>
        <sz val="8"/>
        <color indexed="10"/>
        <rFont val="Arial"/>
        <family val="2"/>
        <charset val="238"/>
      </rPr>
      <t xml:space="preserve"> </t>
    </r>
    <r>
      <rPr>
        <sz val="8"/>
        <rFont val="Arial"/>
        <family val="2"/>
        <charset val="238"/>
      </rPr>
      <t>in jih nadomestiti z novimi pokrovi - s prilagojeno odprtino za vertikalne cevi, ter preveriti, ali je možna priključitev na obstoječe peskolovne jaške in izvesti nove priključke.
V c.e.m. je potrebno zajeti kompletno izvedbo, vključno z vsem potrebnim materialom in vsemi deli za prilagoditev na novo stanje,
OPOMBA: V kolikor se ob ogledu na licu mesta ugotovi, da priključkov na obstoječe peskolove ne bo mogoče izvesti, je potrebna prestavitev oziroma nova izvedba peskolovnih jaškov na ustreznih lokacijah.</t>
    </r>
  </si>
  <si>
    <t>B.1.6.002</t>
  </si>
  <si>
    <r>
      <rPr>
        <sz val="8"/>
        <rFont val="Arial"/>
        <family val="2"/>
        <charset val="238"/>
      </rPr>
      <t>Razna manjša dodatna nepredvidena kanalizacijska dela</t>
    </r>
    <r>
      <rPr>
        <sz val="8"/>
        <color theme="1"/>
        <rFont val="Arial"/>
        <family val="2"/>
        <charset val="238"/>
      </rPr>
      <t>, ki se lahko pojavijo v času izvajanja del in niso zajeta v osnovnem popisu. Ocenjeno 5% del tega sklopa.</t>
    </r>
  </si>
  <si>
    <t>Skupaj B.1.6. Odvodnjavanje in kanalizacija:</t>
  </si>
  <si>
    <t>B.1.7.</t>
  </si>
  <si>
    <t xml:space="preserve">Splošna določila:
Krovsko kleparska dela se morajo izvajati po določilih veljavnih normativov v soglasju z obveznimi standardi. V kolikor v posameznih pozicijah ni drugače podano, veljajo v nadaljevanju navedena določila:
Etaže in naklon strehe:
Vse pozicije veljajo neglede na različnost etaž vgradnje in za vse naklone strehe do 40 stopinj. 
Obračunavanje:
Pokrivanje strehe, ravne ali ukrivljene obračunavamo po kvadraturi pokrite površine. Odprtin do 0,5 m2 ne odštevamo. Po kosih obračunavamo zbirne kotličke na žlebu, ventilacijske nastavke, zidne ventilacije, obrobe malih strešnih oken in podobne kosovne izdelke.
Po m' obračunavamo pokrivanje napuščev, vencev , zidov,  ograj,  okenskih polic, obrob ob dimnikih in zidovih, oblaganje globeli, obrobe bitumenskih streh, žlebove, odtočne cevi in podobno.
Material:
Uporabijo se lahko samo atestirani materiali. Stroške atestiranja je vključiti v ceno po enoti mere (c.e.m.).
Prekinitev del:
Prekinitve del, ki so potrebne za druga vezana dela, je vkalkulirati v c.e.m. 
Ostali tehnični pogoji: 
Pred pričetkom del je izvajalec dolžan preveriti vse količine in dejanske mere na objektu. Za vse vgrajene elemente je 
sprotno dostavljati dokazila o ustreznosti materiala, za konstrukcijske elemente pa je dostaviti tudi poročilo 
pooblaščene institucije o ustreznosti izvedbe. 
Stroške pridobitve atestov in poročil je vključiti v c.e.m..
Z izvajalcem gradbenih del je pravočasno dogovoriti in uskladiti vgradnjo raznih podlog, ki služijo za kasnejšo 
montažo elementov. Pred izvedbo je potrebno izdelati vse potrebne detajle in zanje pridobiti potrditev nadzornih organov.
</t>
  </si>
  <si>
    <t>B.1.7.001</t>
  </si>
  <si>
    <t xml:space="preserve">a.) Paroprepustna, vodoodbojna folija: </t>
  </si>
  <si>
    <t xml:space="preserve">b.) Dobava in montaža kontra letev 5/4 cm: </t>
  </si>
  <si>
    <t xml:space="preserve">c.) Prekrivanje strehe z opečnim zareznikom + letvanje: </t>
  </si>
  <si>
    <t xml:space="preserve">d.) Prekrivanje slemen s slemenjaki: </t>
  </si>
  <si>
    <t>B.1.7.002</t>
  </si>
  <si>
    <t xml:space="preserve">Izdelava, dobava in montaža vseh kleparskih izdelkov na dvokapni strehi objekta, iz alu barvane pločevine.
- Naprava, dobava in montaža obrobe strešne globeli iz Alu barvane pločevine deb. 1 mm, barva po izbiri projektanta, razvite širine do 80 cm (ocenjeno).
- Naprava, dobava in montaža obrobe dimnikov na poševni strehi iz Alu barvane pločevine deb. 1 mm, barva po izbiri projektanta, razvite širine do 70 cm (ocenjeno).
- Naprava, dobava in montaža obrobe strešnih oken na poševni strehi iz Alu barvane pločevine deb.1 mm, barva po izbiri projektanta, razvite širine do 50 cm (ocenjeno).
- Dobava in vgranje mrežice proti mrčesu, izvedene v kapu strehe.
- TOČKOVNI SNEGOBRANI: Zajeto v postavki neupravičenih del energetske sanacije!
OPOMBA:
Točne dimenzije in obseg del se prilagodijo dejanskim potrebam za izvedbo funkcionalno in estetsko celovitega izgleda strehe. V kolikor posamezni elementi in detajli niso opisani in zajeti v postavki, je izvajalec dolžan pri oddaji ponudbe predvideti izvedbo kot zaključeno celoto in k temu podati izvedbene detajle. Dodatna dela ne bodo posebej priznana.  </t>
  </si>
  <si>
    <t xml:space="preserve">a) Obrobe strešne globeli rš= do 80 cm: </t>
  </si>
  <si>
    <t xml:space="preserve">b) Obrobe strešnih oken rš= do 50 cm: </t>
  </si>
  <si>
    <t xml:space="preserve">c) Mrežica v kapu: </t>
  </si>
  <si>
    <t>B.1.7.003</t>
  </si>
  <si>
    <t xml:space="preserve">b.) Podeskanje z deskami deb. 2 cm: </t>
  </si>
  <si>
    <t xml:space="preserve">c.) Prekrivanje ravnih frčad z ALU pločevino 
(z izvedbo vseh zaključkov): </t>
  </si>
  <si>
    <t xml:space="preserve">d.) Prekrivanje polkrožnih frčad z ALU pločevino 
(z izvedbo vseh zaključkov): </t>
  </si>
  <si>
    <t>B.1.7.004</t>
  </si>
  <si>
    <r>
      <rPr>
        <sz val="8"/>
        <rFont val="Arial"/>
        <family val="2"/>
        <charset val="238"/>
      </rPr>
      <t xml:space="preserve">Prilagoditev oz. predelava strešne konstrukcije oz. strešne kritine in nosilnega ostrešja strehe nad strojnico, na mestih kjer se izvede nova fasadna obloga na stene objekta, ki se stikajo s stešno kritino dozidanega pomožnega objekta strojnice.
Strešno kritino (opečna), lesene elemente ostrešja in obrobe se prilagodi novemu toplotnemu ovoju stavbe (skrajšano za cca 17 cm, ter demontaža in prestavitev oziroma ponovna montaža zaključkov in obrob na novo fasado). </t>
    </r>
  </si>
  <si>
    <t xml:space="preserve">a.) Odrez in odstranitev pasu (širine cca 17 cm) 
obstoječe kritine in elementov ostrešja: </t>
  </si>
  <si>
    <t xml:space="preserve">b.) Demontaža, prestavitev in ponovna 
montaža zaključkov na fasadno steno: </t>
  </si>
  <si>
    <t>B.1.7.005</t>
  </si>
  <si>
    <r>
      <rPr>
        <sz val="8"/>
        <rFont val="Arial"/>
        <family val="2"/>
        <charset val="238"/>
      </rPr>
      <t>Montaža novih horizontalnih žlebov in vertikalnih cevi za odvajanje strešne meteorne vode, na fasado in streho</t>
    </r>
    <r>
      <rPr>
        <sz val="8"/>
        <color indexed="10"/>
        <rFont val="Arial"/>
        <family val="2"/>
        <charset val="238"/>
      </rPr>
      <t xml:space="preserve"> </t>
    </r>
    <r>
      <rPr>
        <sz val="8"/>
        <rFont val="Arial"/>
        <family val="2"/>
        <charset val="238"/>
      </rPr>
      <t xml:space="preserve">pomožnih objektov, vključno z evtl. prilagoditvami nosilnih elementov in vsemi pomožnimi deli za montažo. Cevi se priključijo v razvod meteorne kanalizacije (peskolovi).
OPOMBA:
</t>
    </r>
    <r>
      <rPr>
        <u/>
        <sz val="8"/>
        <rFont val="Arial"/>
        <family val="2"/>
        <charset val="238"/>
      </rPr>
      <t xml:space="preserve">V tej postavki je zajeta samo montaža novih elementov odvodnjavanja. </t>
    </r>
    <r>
      <rPr>
        <sz val="8"/>
        <rFont val="Arial"/>
        <family val="2"/>
        <charset val="238"/>
      </rPr>
      <t>Izdelava in dobava cevi, žlebov, pritrdilnega in ostalega potrebnega materiala je zajeta v ločeni postavki neupravičenih del!</t>
    </r>
  </si>
  <si>
    <t xml:space="preserve">a.) Montaža horiontalnih žlebov: </t>
  </si>
  <si>
    <r>
      <t>b.) Montaža vertikalnih cevi</t>
    </r>
    <r>
      <rPr>
        <sz val="8"/>
        <rFont val="Arial"/>
        <family val="2"/>
        <charset val="238"/>
      </rPr>
      <t xml:space="preserve">: </t>
    </r>
  </si>
  <si>
    <t>B.1.7.006</t>
  </si>
  <si>
    <r>
      <rPr>
        <sz val="8"/>
        <rFont val="Arial"/>
        <family val="2"/>
        <charset val="238"/>
      </rPr>
      <t xml:space="preserve">Dobava in montaža zunanjih polic na oknih, ki se zamenjajo z novimi, iz ALU barvane ploščevine deb. 2 mm, </t>
    </r>
    <r>
      <rPr>
        <sz val="8"/>
        <color theme="1"/>
        <rFont val="Arial"/>
        <family val="2"/>
        <charset val="238"/>
      </rPr>
      <t>širine (tlorisno) do cca. 30 cm (razvite širine prilagoditi glede na stanje na licu mesta),  v barvi preostale pločevine na objektu, vključno z vsem pritrdilnim in tesnilnim in izolacijskim materialom in vso podkonstrukcijo. Na zunanji strani izvesti ustrezni odkapni rob. 
Skupaj 102 kom.</t>
    </r>
    <r>
      <rPr>
        <b/>
        <sz val="10"/>
        <color indexed="10"/>
        <rFont val="Arial CE"/>
        <charset val="238"/>
      </rPr>
      <t/>
    </r>
  </si>
  <si>
    <t>B.1.7.007</t>
  </si>
  <si>
    <r>
      <rPr>
        <sz val="8"/>
        <rFont val="Arial"/>
        <family val="2"/>
        <charset val="238"/>
      </rPr>
      <t xml:space="preserve">Pregled ostrešja ter evtl. obnova, z evtl. delno zamenjavo lesene strešne konstrukcije, </t>
    </r>
    <r>
      <rPr>
        <sz val="8"/>
        <color theme="1"/>
        <rFont val="Arial"/>
        <family val="2"/>
        <charset val="238"/>
      </rPr>
      <t xml:space="preserve">na mestih kjer se po pregledu ostrešja ugotovi, da so posamezni elementi dotrajani ali poškodovani.
</t>
    </r>
    <r>
      <rPr>
        <sz val="8"/>
        <rFont val="Arial"/>
        <family val="2"/>
        <charset val="238"/>
      </rPr>
      <t xml:space="preserve">Opomba:
</t>
    </r>
    <r>
      <rPr>
        <sz val="8"/>
        <color theme="1"/>
        <rFont val="Arial"/>
        <family val="2"/>
        <charset val="238"/>
      </rPr>
      <t>V količini zamenjave strešne konstrukcije je zajeto cca 2% površine (tlorisno) strehe objekta, dejanska količina se izvede glede na ugotovitve strokovnega pregleda ostrešja. Če se po strokovnem pregledu ugotovi, da je streha v dovolj dobrem stanju, se v njo ne posega.</t>
    </r>
    <r>
      <rPr>
        <sz val="8"/>
        <rFont val="Arial"/>
        <family val="2"/>
        <charset val="238"/>
      </rPr>
      <t xml:space="preserve">
</t>
    </r>
    <r>
      <rPr>
        <sz val="8"/>
        <color theme="1"/>
        <rFont val="Arial"/>
        <family val="2"/>
        <charset val="238"/>
      </rPr>
      <t>V c.e.m. je potrebno upoštevati demontažo in odstranitev elementov, ki jih je evtl. potrebno zamenjati (vključno z odvozom na trajno deponijo in plačilom vseh taks), ter ves material in vsa dela potrebna za zamenjavo na mestih, kjer je obstoječa strešna konstrukcija dotrajana ali poškodovana.</t>
    </r>
  </si>
  <si>
    <t xml:space="preserve">a.) Strokovni pregled obstoječe strešne konstrukcije: </t>
  </si>
  <si>
    <t xml:space="preserve">b.) OPCIJA: Zamenjava dotrajanih delov 
lesene strešne konstrukcije: </t>
  </si>
  <si>
    <t>B.1.7.008</t>
  </si>
  <si>
    <r>
      <rPr>
        <sz val="8"/>
        <rFont val="Arial"/>
        <family val="2"/>
        <charset val="238"/>
      </rPr>
      <t>Izdelava, dobava in montaža točkovnih snegolovov na strehi objekta,</t>
    </r>
    <r>
      <rPr>
        <sz val="8"/>
        <color indexed="10"/>
        <rFont val="Arial"/>
        <family val="2"/>
        <charset val="238"/>
      </rPr>
      <t xml:space="preserve"> </t>
    </r>
    <r>
      <rPr>
        <sz val="8"/>
        <color theme="1"/>
        <rFont val="Arial"/>
        <family val="2"/>
        <charset val="238"/>
      </rPr>
      <t>ki se zatikajo za strešne kljuke (v količini zajeto cca 3 kos/m2 strehe z naklonom 30°).</t>
    </r>
    <r>
      <rPr>
        <sz val="8"/>
        <color indexed="10"/>
        <rFont val="Arial"/>
        <family val="2"/>
        <charset val="238"/>
      </rPr>
      <t xml:space="preserve">
</t>
    </r>
    <r>
      <rPr>
        <sz val="8"/>
        <color theme="1"/>
        <rFont val="Arial"/>
        <family val="2"/>
        <charset val="238"/>
      </rPr>
      <t xml:space="preserve">Točkovni snegolovi naj bodo v najnižji vrsti pri napušču razporejeni na gosto v dve vrsti, ki spominjata na linijski snegolov, drugje pa enakomerno po vsej strehi.
</t>
    </r>
    <r>
      <rPr>
        <sz val="8"/>
        <rFont val="Arial"/>
        <family val="2"/>
        <charset val="238"/>
      </rPr>
      <t>OPOMBA:</t>
    </r>
    <r>
      <rPr>
        <sz val="8"/>
        <color theme="1"/>
        <rFont val="Arial"/>
        <family val="2"/>
        <charset val="238"/>
      </rPr>
      <t xml:space="preserve">
Dobava snegobranov je po smernicah priročnika upravičenih in neupravičenih stroškov energetskih sanacij opredeljena kot neupravičen strošek. </t>
    </r>
  </si>
  <si>
    <t>B.1.7.009</t>
  </si>
  <si>
    <r>
      <t>Izdelava in dobava horizontalnih žlebov in</t>
    </r>
    <r>
      <rPr>
        <sz val="8"/>
        <color indexed="10"/>
        <rFont val="Arial"/>
        <family val="2"/>
        <charset val="238"/>
      </rPr>
      <t xml:space="preserve"> </t>
    </r>
    <r>
      <rPr>
        <sz val="8"/>
        <rFont val="Arial"/>
        <family val="2"/>
        <charset val="238"/>
      </rPr>
      <t xml:space="preserve">vertikalnih cevi za meteorno odvodnjavanje streh objekta. </t>
    </r>
    <r>
      <rPr>
        <sz val="8"/>
        <color theme="1"/>
        <rFont val="Arial"/>
        <family val="2"/>
        <charset val="238"/>
      </rPr>
      <t xml:space="preserve">Žlebovi in cevi so iz alu pločevine, premera do 15 cm. 
- Žlebovi bodo predvidoma pravokotne oblike, širine 16 cm, vgrajeni na AB venec in skriti za estetsko oblogo iz vodoodpornih mavčnih plošč (obloga zajetav postavki fasaderskih del)
- Cevi so okrogle, premera 15 cm (povečana dim. iz obstoječih 10 cm). speljejo in priključijo se v peskolovne jaške, na spodnjem delu od terena do višine cca 1,50 m nad terenom se uporabijo LTŽ cevi. Na zgornji strani je kot priključek na horizontalne žlebove potrebna tudi dobava in vgradnja kotlička vertikalnih odtočnih cevi iz barvane ALU pločevine. V c.e.m. zajeti tudi ves ostali material (fazonski kosi, pritrdilni elementi,...) in vsa dela potrebna za kompletno izvedbo.
</t>
    </r>
    <r>
      <rPr>
        <sz val="8"/>
        <rFont val="Arial"/>
        <family val="2"/>
        <charset val="238"/>
      </rPr>
      <t>OPOMBA:</t>
    </r>
    <r>
      <rPr>
        <sz val="8"/>
        <color theme="1"/>
        <rFont val="Arial"/>
        <family val="2"/>
        <charset val="238"/>
      </rPr>
      <t xml:space="preserve">
V tej postavki je zajeta samo izdelava in dobava novih elementov odvodnjavanja. Montaža cevi, žlebov, pritrdilnega in ostalega potrebnega materiala je zajeta v ločeni postavki upravičenih del!</t>
    </r>
  </si>
  <si>
    <t xml:space="preserve">a.) Žlebovi premera do 16 cm:  </t>
  </si>
  <si>
    <t xml:space="preserve">b) cevi premera do 15 cm:  </t>
  </si>
  <si>
    <t xml:space="preserve">c) LTŽ vertikalne cevi fi 15 cm, 
od terena do višine cca 1,50 m:  </t>
  </si>
  <si>
    <t xml:space="preserve">d) Kotlički vertikalnih odtočnih cevi:  </t>
  </si>
  <si>
    <t>B.1.7.010</t>
  </si>
  <si>
    <t>Skupaj B.1.7. Krovsko kleparskoa dela:</t>
  </si>
  <si>
    <t>B.1.8.</t>
  </si>
  <si>
    <t xml:space="preserve">Opomba:
VSE MERE IN ŠTEVILO KOMADOV PREVERITE NA MESTU VGRADNJE!
- PRED IZDELAVO KONSTRUKCIJSKIH ELEMENTOV JE OBVEZNA IZDELAVA DELAVNIŠKIH NAČRTOV,KI MORAJO BITI POTRJENI S STRANI ODGOVORNEGA PROJEKTANTA ARHITEKTURE.
</t>
  </si>
  <si>
    <t>B.1.8.001</t>
  </si>
  <si>
    <t>B.1.8.002</t>
  </si>
  <si>
    <t>B.1.8.003</t>
  </si>
  <si>
    <t>B.1.8.004</t>
  </si>
  <si>
    <t>Skupaj B.1.8. Ključavničarska dela:</t>
  </si>
  <si>
    <t>B.1.9.</t>
  </si>
  <si>
    <t>OPOMBA:
* Predvidena je RAL montaža vseh elementov stavbnega pohištva!
* v ponudbi za izvedbo oken je potrebno zajeti tudi NOTRANJE POLICE, PVC, širine (tlorisno) do cca 50 cm. Točne mere za izvedbo polic preveriti na licu mesta!
* ZUNANJE POLICE so zajete v ločeni postavki kleparskih del in se izvedejo iz ALU barvane pločevine
* Zunanja senčila se izvedejo z žaluzijami s podometno omarico, z upravljanjem na ročni pogon (kot npr Krpan ali Roltex).</t>
  </si>
  <si>
    <t>B.1.9.001</t>
  </si>
  <si>
    <t>Izdelava, dobava in montaža PVC zunanjih oken, vključno z okvirji, notranjimi policami, senčili, obrobami, razširitvenimi profili in vsem ostalim potrebnim materialm, RAL montaža.
OP1 
zid mera: 140/210
parapet: 80 cm
kom: 16 X
op.: stransko odpiranje in na kip,
zunanje žaluzije, RAL montaža
Glej sheme in splošni opis za okna!
POZ.: OP1</t>
  </si>
  <si>
    <t xml:space="preserve">b) Zunanja senčila: </t>
  </si>
  <si>
    <t>B.1.9.002</t>
  </si>
  <si>
    <t>Izdelava, dobava in montaža PVC zunanjih oken, vključno z okvirji, notranjimi policami, senčili, obrobami, razširitvenimi profili in vsem ostalim potrebnim materialm, RAL montaža.
OP2 
zid mera: 120/160
parapet: 90 cm
kom: 4 X
op.: stransko odpiranje in na kip,
zunanje žaluzije, RAL montaža
Glej sheme in splošni opis za okna!
POZ.: OP2</t>
  </si>
  <si>
    <t>B.1.9.003</t>
  </si>
  <si>
    <t>Izdelava, dobava in montaža PVC zunanjih oken, vključno z okvirji, notranjimi policami, senčili, obrobami, razširitvenimi profili in vsem ostalim potrebnim materialm, RAL montaža.
OP3 
zid mera: 100/160
parapet: 90 cm
kom: 2 X
op.: stransko odpiranje in na kip,
zunanje žaluzije, RAL montaža
Glej sheme in splošni opis za okna!
POZ.: OP3</t>
  </si>
  <si>
    <t>B.1.9.004</t>
  </si>
  <si>
    <t>Izdelava, dobava in montaža PVC zunanjih oken, vključno z okvirji, notranjimi policami, senčili, obrobami, razširitvenimi profili in vsem ostalim potrebnim materialm, RAL montaža.
OP4 
zid mera: 240/190
parapet: 80 cm
kom: 2 X
op.: stransko odpiranje in na kip,
zunanje žaluzije, RAL montaža
Glej sheme in splošni opis za okna!
POZ.: OP4</t>
  </si>
  <si>
    <t>B.1.9.005</t>
  </si>
  <si>
    <t>Izdelava, dobava in montaža PVC zunanjih oken, vključno z okvirji, notranjimi policami, senčili, obrobami, razširitvenimi profili in vsem ostalim potrebnim materialm, RAL montaža.
OP5 
zid mera: 180/190
parapet: 80 cm
kom: 9 X
op.: stransko odpiranje in na kip,
zunanje žaluzije, RAL montaža
Glej sheme in splošni opis za okna!
POZ.: OP5</t>
  </si>
  <si>
    <t>B.1.9.006</t>
  </si>
  <si>
    <t>Izdelava, dobava in montaža PVC zunanjih oken, vključno z okvirji, notranjimi policami, senčili, obrobami, razširitvenimi profili in vsem ostalim potrebnim materialm, RAL montaža.
OP6 
zid mera: 120/190
parapet: 80 cm
kom: 1 X
op.: stransko odpiranje in na kip,
zunanje žaluzije, RAL montaža
Glej sheme in splošni opis za okna!
POZ.: OP6</t>
  </si>
  <si>
    <t>B.1.9.007</t>
  </si>
  <si>
    <t>Izdelava, dobava in montaža PVC zunanjih oken, vključno z okvirji, notranjimi policami, senčili, obrobami, razširitvenimi profili in vsem ostalim potrebnim materialm, RAL montaža.
OP7 
zid mera: 120/140
parapet: 90 cm
kom: 3 X
op.:  stransko odpiranje in na kip,
zunanje žaluzije, RAL montaža
Glej sheme in splošni opis za okna!
POZ.: OP7</t>
  </si>
  <si>
    <t>B.1.9.008</t>
  </si>
  <si>
    <t>Izdelava, dobava in montaža PVC zunanjih oken, vključno z okvirji, notranjimi policami, senčili, obrobami, razširitvenimi profili in vsem ostalim potrebnim materialm, RAL montaža.
OP8
zid mera: 55/220
parapet: 70 cm
kom: 2 X
op.: fiksno okno, mat steklo, 
RAL montaža
Glej sheme in splošni opis za okna!
POZ.: OP8</t>
  </si>
  <si>
    <t>B.1.9.009</t>
  </si>
  <si>
    <t>Izdelava, dobava in montaža PVC zunanjih oken, vključno z okvirji, notranjimi policami, senčili, obrobami, razširitvenimi profili in vsem ostalim potrebnim materialm, RAL montaža.
OP9
zid mera: 300/75
parapet: 220 cm
kom: 2 X
op.: odpiranje na kip,  
RAL montaža
Glej sheme in splošni opis za okna!
POZ.: OP9</t>
  </si>
  <si>
    <t>B.1.9.010</t>
  </si>
  <si>
    <t>Izdelava, dobava in montaža PVC zunanjih oken, vključno z okvirji, notranjimi policami, senčili, obrobami, razširitvenimi profili in vsem ostalim potrebnim materialm, RAL montaža.
OP10
zid mera: 70/120
parapet: 160 cm
kom: 2 X
op.: stransko odpiranje in na kip, 
motno steklo, zunanje žaluzije, 
RAL montaža
Glej sheme in splošni opis za okna!
POZ.: OP10</t>
  </si>
  <si>
    <t>B.1.9.011</t>
  </si>
  <si>
    <t>Izdelava, dobava in montaža PVC zunanjih oken, vključno z okvirji, notranjimi policami, senčili, obrobami, razširitvenimi profili in vsem ostalim potrebnim materialm, RAL montaža.
OP11
zid mera: 160/120
parapet: 120 cm
kom: 1 X
op.:  steklene kocke se odstrani, parapet se pozida za 100 cm, novo dvokrilno okno se odpira stransko in na kip, zunanje žaluzije, RAL montaža
Glej sheme in splošni opis za okna!
POZ.: OP11</t>
  </si>
  <si>
    <t>B.1.9.012</t>
  </si>
  <si>
    <t>Izdelava, dobava in montaža PVC zunanjih oken, vključno z okvirji, notranjimi policami, senčili, obrobami, razširitvenimi profili in vsem ostalim potrebnim materialm, RAL montaža.
O1N1 
zid mera: 140/190
parapet: 70 cm
kom: 6 X
op.: stransko odpiranje in na kip,
zunanje žaluzije, RAL montaža
Glej sheme in splošni opis za okna!
POZ.: O1N1</t>
  </si>
  <si>
    <t>B.1.9.013</t>
  </si>
  <si>
    <t>Izdelava, dobava in montaža PVC zunanjih oken, vključno z okvirji, notranjimi policami, senčili, obrobami, razširitvenimi profili in vsem ostalim potrebnim materialm, RAL montaža.
O1N2 
zid mera: 190/120
parapet: 125 cm
kom: 3 X
op.: stransko odpiranje in na kip,
zunanje žaluzije, RAL montaža
Glej sheme in splošni opis za okna!
POZ.: O1N2</t>
  </si>
  <si>
    <t>B.1.9.014</t>
  </si>
  <si>
    <t>Izdelava, dobava in montaža PVC zunanjih oken, vključno z okvirji, notranjimi policami, senčili, obrobami, razširitvenimi profili in vsem ostalim potrebnim materialm, RAL montaža.
O1N3 
zid mera: 180/195
parapet: 70, 80 cm
kom: 8 X
op.: stransko odpiranje in na kip,
zunanje žaluzije, RAL montaža
Glej sheme in splošni opis za okna!
POZ.: O1N3</t>
  </si>
  <si>
    <t>B.1.9.015</t>
  </si>
  <si>
    <t>Izdelava, dobava in montaža PVC zunanjih oken, vključno z okvirji, notranjimi policami, senčili, obrobami, razširitvenimi profili in vsem ostalim potrebnim materialm, RAL montaža.
O1N4 
zid mera: 150/195
parapet: 70 cm
kom: 4 X
op.: stransko odpiranje in na kip,
zunanje žaluzije, RAL montaža
Glej sheme in splošni opis za okna!
POZ.: O1N4</t>
  </si>
  <si>
    <t>B.1.9.016</t>
  </si>
  <si>
    <t>Izdelava, dobava in montaža PVC zunanjih oken, vključno z okvirji, notranjimi policami, senčili, obrobami, razširitvenimi profili in vsem ostalim potrebnim materialm, RAL montaža.
O1N5 
zid mera: 120/195
parapet: 80 cm
kom: 4 X
op.: stransko odpiranje in na kip,
zunanje žaluzije, RAL montaža
Glej sheme in splošni opis za okna!
POZ.: O1N5</t>
  </si>
  <si>
    <t>B.1.9.017</t>
  </si>
  <si>
    <t>Izdelava, dobava in montaža PVC zunanjih oken, vključno z okvirji, notranjimi policami, senčili, obrobami, razširitvenimi profili in vsem ostalim potrebnim materialm, RAL montaža.
O1N6 
zid mera: 180/190
parapet: 90 cm
kom: 2 X
op.: stransko odpiranje in na kip,
zunanje žaluzije, RAL montaža
Glej sheme in splošni opis za okna!
POZ.: O1N6</t>
  </si>
  <si>
    <t>B.1.9.018</t>
  </si>
  <si>
    <t>Izdelava, dobava in montaža PVC zunanjih oken, vključno z okvirji, notranjimi policami, senčili, obrobami, razširitvenimi profili in vsem ostalim potrebnim materialm, RAL montaža.
O1N7 
zid mera: 120/140
parapet: 90 cm
kom: 10 X
op.: stransko odpiranje in na kip,
zunanje žaluzije, RAL montaža
Glej sheme in splošni opis za okna!
POZ.: O1N7</t>
  </si>
  <si>
    <t>B.1.9.019</t>
  </si>
  <si>
    <t>Izdelava, dobava in montaža PVC zunanjih oken, vključno z okvirji, notranjimi policami, senčili, obrobami, razširitvenimi profili in vsem ostalim potrebnim materialm, RAL montaža.
O1N8 
zid mera: 70/120
parapet: 160 cm
kom: 1 X
op.: stransko odpiranje in na kip,
motno steklo, zunanje žaluzije,
RAL montaža
Glej sheme in splošni opis za okna!
POZ.: O1N8</t>
  </si>
  <si>
    <t>B.1.9.020</t>
  </si>
  <si>
    <t>Izdelava, dobava in montaža PVC zunanjih oken, vključno z okvirji, notranjimi policami, senčili, obrobami, razširitvenimi profili in vsem ostalim potrebnim materialm, RAL montaža.
O1N9 
zid mera: 170/120
parapet: 100 cm
kom: 1 X
op.: stransko odpiranje in na kip,
zunanje žaluzije, RAL montaža
Glej sheme in splošni opis za okna!
POZ.: O1N9</t>
  </si>
  <si>
    <t>B.1.9.021</t>
  </si>
  <si>
    <t>Izdelava, dobava in montaža PVC zunanjih oken, vključno z okvirji, notranjimi policami, senčili, obrobami, razširitvenimi profili in vsem ostalim potrebnim materialm, RAL montaža.
O1N10 
zid mera: 140/170
parapet: 90 cm
kom: 1 X
op.: stransko odpiranje in na kip,
zunanje žaluzije, RAL montaža
Glej sheme in splošni opis za okna!
POZ.: O1N10</t>
  </si>
  <si>
    <t>B.1.9.022</t>
  </si>
  <si>
    <t>Izdelava, dobava in montaža PVC zunanjih oken, vključno z okvirji, notranjimi policami, senčili, obrobami, razširitvenimi profili in vsem ostalim potrebnim materialm, RAL montaža.
OM1 
zid mera: 190/120
parapet: 130 cm
kom: 2 X
op.: stransko odpiranje in na kip,
zunanje žaluzije, RAL montaža
Glej sheme in splošni opis za okna!
POZ.: OM1</t>
  </si>
  <si>
    <t>B.1.9.023</t>
  </si>
  <si>
    <t>Izdelava, dobava in montaža PVC zunanjih oken, vključno z okvirji, notranjimi policami, senčili, obrobami, razširitvenimi profili in vsem ostalim potrebnim materialm, RAL montaža.
OM2 - polkrožno okno 
zid mera: 190/190
parapet: 95 cm
kom: 7 X
op.: stransko odpiranje in na kip,
notranja senčila, RAL montaža
Glej sheme in splošni opis za okna!
POZ.: OM2</t>
  </si>
  <si>
    <t xml:space="preserve">b) Notranja senčila: </t>
  </si>
  <si>
    <t>B.1.9.024</t>
  </si>
  <si>
    <t>Izdelava, dobava in montaža PVC zunanjih oken, vključno z okvirji, notranjimi policami, senčili, obrobami, razširitvenimi profili in vsem ostalim potrebnim materialm, RAL montaža.
OM3 - polkrožno okno
zid mera: 240/120
parapet: 75 cm
kom: 2 X
op.: stransko odpiranje,
notranja senčila, RAL montaža
Glej sheme in splošni opis za okna!
POZ.: OM3</t>
  </si>
  <si>
    <t>B.1.9.025</t>
  </si>
  <si>
    <t>Izdelava, dobava in montaža strešnih oken, vključno z okvirji, senčili, obrobami, razširitvenimi profili in vsem ostalim potrebnim materialm, RAL montaža.
SO-strešna okna
zid mera: 78/140
kom: 4 X
op.: odpiranje na kip, zunanje senčilo,
odpiranje na motorni pogon, RAL montaža
Glej sheme in splošni opis za okna!
POZ.: SO</t>
  </si>
  <si>
    <t>B.1.9.026</t>
  </si>
  <si>
    <t>Izdelava, dobava in montaža PVC zasteklitve vetrolova, vključno z okvirji, ojačitvenimi profili, obrobami, razširitvenimi profili in vsem ostalim potrebnim materialm, RAL montaža.
OP12
zid mera: 165/220
parapet: 0 cm
kom: 2 X 
op.: fiksna steklena stena s stekleno streho, statični ojačitveni profili, razširitveni profil, do višine 1,1 m varnostno steklo,
RAL montaža
Glej sheme in splošni opis za okna!
POZ.: OP12</t>
  </si>
  <si>
    <t>B.1.9.027</t>
  </si>
  <si>
    <t>Izdelava, dobava in montaža zunanjih vrat, s podboji, okvirji, evtl. pragovi, zasteklitvami ter vsemi ostalimi elementi, RAL montaža
VZ1
zid mera: 190/220
kom: 2 X
op.: dvokrilna PVC vrata,
samozapiralo, do višine 
1,1 m varnostno steklo, RAL montaža, evakuacijska vrata EN 179
Glej sheme in splošne opise za vrata!
POZ: VZ1</t>
  </si>
  <si>
    <t>B.1.9.028</t>
  </si>
  <si>
    <t>Izdelava, dobava in montaža zunanjih vrat, s podboji, okvirji, evtl. pragovi, zasteklitvami ter vsemi ostalimi elementi, RAL montaža
VZ2 
zid mera: 140/210
kom: 1 X
op.: dvokrilna kovinska vrata z rešetko 
Glej sheme in splošne opise za vrata!
POZ: VZ2</t>
  </si>
  <si>
    <t>B.1.9.029</t>
  </si>
  <si>
    <t>Izdelava, dobava in montaža zunanjih vrat z oknom, s podboji, okvirji, evtl. pragovi, zasteklitvami ter vsemi ostalimi elementi, RAL montaža
VZ3
zid mera vrat: 110/260(200+60)
zid mera okna: 70/180(120+60)
parapet: 80
kom: 1 X
op.: enokrilna PVC vrata, do višine 
1,1 m varnostno steklo, fiksna nadsvetloba, odpiranje okna na kip in stransko, zunanje žaluzije nad oknom, RAL montaža, evakuacijska vrata EN 179
Glej sheme in splošne opise za vrata!
POZ: VZ3</t>
  </si>
  <si>
    <t>B.1.9.030</t>
  </si>
  <si>
    <t>Izdelava, dobava in montaža zunanjih vrat, s podboji, okvirji, evtl. pragovi, zasteklitvami ter vsemi ostalimi elementi, RAL montaža
VZ4
zid mera: 115/210
kom: 1 X
op.: enokrilna PVC vrata, samozapiralo, do višine 
1,1 m varnostno steklo, RAL montaža, evakuacijska vrata EN 179
Glej sheme in splošne opise za vrata!
POZ: VZ4</t>
  </si>
  <si>
    <t>B.1.9.031</t>
  </si>
  <si>
    <t>Skupaj B.1.9. Okna in vrata:</t>
  </si>
  <si>
    <t>B.1.10</t>
  </si>
  <si>
    <t xml:space="preserve">Enotna  cena  mora zajeti izdelavo  vseh potrebnih  detajlov in dopolnilnih  del, katera je potrebno izvesti za dokončanje  posameznih del, tudi če potrebni detajli in zaključki niso podrobno navedeni in opisani v popisu del, in so ta dopolnila nujna za pravilno funkcioniranje posameznih sistemov in elementov objekta.
</t>
  </si>
  <si>
    <t>B.1.10.01</t>
  </si>
  <si>
    <r>
      <t>Dobava in montaža nove obloge strešnega venca, iz mavčnih plošč s kovinsko podkonstrukcijo (izvedba na previsih strehe kot estetska obloga za skrite žlebove).</t>
    </r>
    <r>
      <rPr>
        <sz val="8"/>
        <color theme="1"/>
        <rFont val="Arial"/>
        <family val="2"/>
        <charset val="238"/>
      </rPr>
      <t xml:space="preserve">
Uporabijo se plošče primerne za zunanjo uporabo in odporne na vremenske vplive ter vlago. Montirajo se na novo kovinsko podkonstrukcijo, izvedba po vzoru na obstoječ veneci. Med vgradnjo je potrebno novo fasadno izolacijo prilagoditi naklonu spodnje mavčne obloge. Obloga se kasneje med izvedbo preostake fasade obdela s tankoslojnim fasadnim ometom.
Širina obloge je cca 70+25 cm</t>
    </r>
  </si>
  <si>
    <t>B.1.10.02</t>
  </si>
  <si>
    <t>B.1.10.03</t>
  </si>
  <si>
    <t xml:space="preserve">a) Kontaktna fasada deb. 15 cm na stenah objekta: </t>
  </si>
  <si>
    <t xml:space="preserve">b) Kontaktna fasada deb. 15 cm na stropu 
zunanjega nadkritega predprostora: </t>
  </si>
  <si>
    <t>B.1.10.04</t>
  </si>
  <si>
    <r>
      <rPr>
        <sz val="8"/>
        <rFont val="Arial"/>
        <family val="2"/>
        <charset val="238"/>
      </rPr>
      <t>Razna manjša dodatna nepredvidena montažerska in zaključna dela</t>
    </r>
    <r>
      <rPr>
        <sz val="8"/>
        <color theme="1"/>
        <rFont val="Arial"/>
        <family val="2"/>
        <charset val="238"/>
      </rPr>
      <t>, ki se lahko pojavijo v času izvajanja del in niso zajeta v osnovnem popisu. Ocenjeno 5% del tega sklopa.</t>
    </r>
  </si>
  <si>
    <t>Skupaj B.1.10. Fasaderska dela:</t>
  </si>
  <si>
    <t>B.1.11.</t>
  </si>
  <si>
    <t>Montažna in zaključna dela</t>
  </si>
  <si>
    <t>B.11.01</t>
  </si>
  <si>
    <t>B.1.11.02</t>
  </si>
  <si>
    <r>
      <t>Slikopleskarska obdelava špalet, na katerih je predvidena zamenjava oken in vrat.</t>
    </r>
    <r>
      <rPr>
        <sz val="8"/>
        <color theme="1"/>
        <rFont val="Arial"/>
        <family val="2"/>
        <charset val="238"/>
      </rPr>
      <t xml:space="preserve">
Špalete, kjer se izvaja zidarska obdelava oz. popravilo poškodb (glej postavko v sklopu zidarskih del), se 2x prebarvajo z ustrezno barvo glede na obstoječe barve v prostoru, vključno s predhodnim 2x kitanjem in brušenjem. Ostale stenske površine v prostorih niso predvidene za barvanje.
V količini so zajete špalete okrog vsega stavbnega pohištva, ki se zamenja, širina špalet cca 20-30 cm.</t>
    </r>
  </si>
  <si>
    <t>B.1.11.03</t>
  </si>
  <si>
    <r>
      <t xml:space="preserve">OPCIJA: Dobava in oblaganje špalet v sanitarnih prostorih s keramičnimi ploščicami. </t>
    </r>
    <r>
      <rPr>
        <sz val="8"/>
        <color theme="1"/>
        <rFont val="Arial"/>
        <family val="2"/>
        <charset val="238"/>
      </rPr>
      <t>Predhodno je potrebna evtl. odstranitev obstoječih poškodovanih ploščic na špaletah zaradi odstranitve oken, ali prestavitve proti zunanjemu robu sten. Uporabi se keramika in fugirna masa v barvah kot je obstoječa keramika v prostoru. 
Dela se izvedejo le v primeru, da se obstoječa keramična obloga med odstranjevanjem obstoječih oken poškoduje. Če je možno, se zamenjajo samo poškodovane ploščice, če to ni izvedljivo, pa obloga na celotni površini špalet,
 Obračun po dejanski količini izvedenih del!</t>
    </r>
  </si>
  <si>
    <t>B.1.11.04</t>
  </si>
  <si>
    <t>Skupaj B.1.11. Montažna in zaključna dela:</t>
  </si>
  <si>
    <t>B.1.12.</t>
  </si>
  <si>
    <t>B.1.12.01</t>
  </si>
  <si>
    <t>B.1.12.02</t>
  </si>
  <si>
    <t>Skupaj B.1.12. Ostalo:</t>
  </si>
  <si>
    <t>B.2.</t>
  </si>
  <si>
    <t xml:space="preserve">ELEKTROINŠTALACIJSKA DELA
(vstavi se vsota postavk B.2.1. - B.2.6.) </t>
  </si>
  <si>
    <t>B.2.1.</t>
  </si>
  <si>
    <t>Strelovod in ozemljitve</t>
  </si>
  <si>
    <t>B.2.1.001</t>
  </si>
  <si>
    <t>Demontaža obstoječega strelovoda, ter skladiščenje do ponovne namestitve</t>
  </si>
  <si>
    <t>B.2.1.002</t>
  </si>
  <si>
    <t>Ponovna montaža  obstoječega strelovoda</t>
  </si>
  <si>
    <t>B.2.1.003</t>
  </si>
  <si>
    <t xml:space="preserve">Prestavitev odvodnika pri tehnoloških plinih, odmik se more izvest min. 50 cm od opreme tehnoloških plinov(označeno na risbi) </t>
  </si>
  <si>
    <t>B.2.1.004</t>
  </si>
  <si>
    <t>Dobava in montaža strelovodnega vodnika  Al fi 8 mm za odvodni sistem v kompletu s stenskimi fasadni  nosilci - ocenjena količina v primeru poškodbe pri demontaži</t>
  </si>
  <si>
    <t>B.2.1.005</t>
  </si>
  <si>
    <t>Valjanec  FeZn 25x4mm položen na streho, skupno z vsem pritrdilnim materialom - ocenjena količina v primeru poškodbe pri demontaži</t>
  </si>
  <si>
    <t>B.2.1.006</t>
  </si>
  <si>
    <t>Najem avtodvigala s košaro za demontažo ter montažo strelovodnih odvodnikov (višine 10 m)</t>
  </si>
  <si>
    <t>B.2.1.007</t>
  </si>
  <si>
    <t>Pregled strelovodne zaščite skladno s TSG-N-003:2013, meritve ponikalne upornosti ozemljila, vseh spojev in galvanskih povezav pred energetsko sanacijo. (poročilo predati naročniku)</t>
  </si>
  <si>
    <t>B.2.1.008</t>
  </si>
  <si>
    <t>Pregled strelovodne zaščite skladno s TSG-N-003:2013, meritve ponikalne upornosti ozemljila, vseh spojev in galvanskih povezav po izvedeni energetski sanaciji. (poročilo predati naročniku)</t>
  </si>
  <si>
    <t>Skupaj B.2.1. Strelovod in ozemljitev:</t>
  </si>
  <si>
    <t>B.2.2.</t>
  </si>
  <si>
    <t>Inštalacije razsvetljave</t>
  </si>
  <si>
    <t>B.2.2.001</t>
  </si>
  <si>
    <t>B.2.2.002</t>
  </si>
  <si>
    <t>B.2.2.003</t>
  </si>
  <si>
    <t xml:space="preserve">S01  Vgradna, rasterska svetilka. 
Ohišje svetilke je iz galvaniziranega jekla, zaščiten s temeljno poliestrsko barvo, barvan z belo barvo. Dimenzije svetilke 596x596x60mm.
Optika: dvojni parabolični odsevnik z aluminija 99,99 čistosti, zagotavlja ugoden vizuelni komfort. 
</t>
  </si>
  <si>
    <t>Predstikalna naprava: 
- polprevodniška
- faktor moči ≥ 0,95
- LED svetlobni vir:
  - z življenjsko dobo L70/B20≥ 80.000 h
  - efektivni svetlobni tok ≥ 4093 lm ± 10 %
  - temperatura barve svetlobe 4.000 K
  - barvni indeks CRI ≥ 80
  - UGR &lt; 16
Ostalo:
- Priključna moč ≤  37 W ± 10 %
- Stopnja zaščite = IP20
- Mehanska trdnost ≥ IK07
- Razred izolacije: II
Svetilka mora imeti CE in ENEC certifikat.
kot npr.: Disano 841 Minicomfort LED x4 - UGR&lt;16 CLD</t>
  </si>
  <si>
    <t>B.2.2.004</t>
  </si>
  <si>
    <t xml:space="preserve">S02  Vgradna, rasterska svetilka. 
Ohišje svetilke je iz galvaniziranega jekla, zaščiten s temeljno poliestrsko barvo, barvan z belo barvo. Dimenzije svetilke 596x596x60mm.
Optika: dvojni parabolični odsevnik z aluminija 99,99 čistosti, zagotavlja ugoden vizuelni komfort.
</t>
  </si>
  <si>
    <t>Predstikalna naprava: 
- polprevodniška
- faktor moči ≥ 0,95
- LED svetlobni vir:
  - z življenjsko dobo L70/B20≥ 80.000 h
  - efektivni svetlobni tok ≥ 3901 lm ± 10 %
  - temperatura barve svetlobe 4.000 K
  - barvni indeks CRI ≥ 90
  - UGR &lt; 16
Ostalo:
- Priključna moč ≤  37 W ± 10 %
- Stopnja zaščite = IP20
- Mehanska trdnost ≥ IK07
- Razred izolacije: II
Svetilka mora imeti CE in ENEC certifikat.
kot npr.: Disano 841 Minicomfort LED x4 - UGR&lt;16 CRI 90 CLD</t>
  </si>
  <si>
    <t>B.2.2.005</t>
  </si>
  <si>
    <t xml:space="preserve">S03  Vgradna, rasterska svetilka. 
Ohišje svetilke je iz galvaniziranega jekla, zaščiten s temeljno poliestrsko barvo, barvan z belo barvo. Dimenzije svetilke294x1196x60mm.
Optika: dvojni parabolični odsevnik z aluminija 99,99 čistosti, zagotavlja ugoden vizuelni komfort.
</t>
  </si>
  <si>
    <t>Predstikalna naprava: 
- polprevodniška
- faktor moči ≥ 0,95
- LED svetlobni vir:
  - z življenjsko dobo L70/B20≥ 80.000 h
  - efektivni svetlobni tok ≥ 4093 lm ± 10 %
  - temperatura barve svetlobe 4.000 K
  - barvni indeks CRI ≥ 80
  - UGR &lt; 16
Ostalo:
- Priključna moč ≤  37 W ± 10 %
- Stopnja zaščite = IP20
- Mehanska trdnost ≥ IK07
- Razred izolacije: II
Svetilka mora imeti CE in ENEC certifikat.
kot npr.: Disano 841 Minicomfort LED R - UGR&lt;16 CLD</t>
  </si>
  <si>
    <t>B.2.2.006</t>
  </si>
  <si>
    <t xml:space="preserve">S04  Nadometna, rasterska svetilka. 
Ohišje svetilke je iz galvaniziranega jekla, zaščiten s temeljno poliestrsko barvo, barvan z belo barvo. Dimenzije svetilke294x1196x63mm.
Optika: dvojni parabolični odsevnik z aluminija 99,99 čistosti, zagotavlja ugoden vizuelni komfort.
</t>
  </si>
  <si>
    <t>Predstikalna naprava: 
- polprevodniška
- faktor moči ≥ 0,95
- LED svetlobni vir:
  - z življenjsko dobo L70/B20≥ 80.000 h
  - efektivni svetlobni tok ≥ 4093 lm ± 10 %
  - temperatura barve svetlobe 4.000 K
  - barvni indeks CRI ≥ 80
  - UGR &lt; 16
Ostalo:
- Priključna moč ≤  37 W ± 10 %
- Stopnja zaščite = IP20
- Mehanska trdnost ≥ IK07
- Razred izolacije: II
Svetilka mora imeti CE in ENEC certifikat.
kot npr.: Disano 731 Minicomfort LED R - UGR&lt;16 CLD</t>
  </si>
  <si>
    <t>B.2.2.007</t>
  </si>
  <si>
    <t xml:space="preserve">S05 Viseča, rasterska svetilka. 
Ohišje svetilke je iz galvaniziranega jekla, zaščiten s temeljno poliestrsko barvo, barvan z belo barvo. Dimenzije svetilke294x1196x63mm.
Optika: dvojni parabolični odsevnik z aluminija 99,99 čistosti, zagotavlja ugoden vizuelni komfort.
</t>
  </si>
  <si>
    <t>B.2.2.008</t>
  </si>
  <si>
    <t>Obesni material za svetilko S05, milimetrsko nastavljiva višina, koda 99391700, kot npr.:Disano ACC 2513</t>
  </si>
  <si>
    <t>B.2.2.009</t>
  </si>
  <si>
    <t xml:space="preserve">S06, S07  Vgradna, LED panelna svetilka. 
Ohišje svetilke je iz galvaniziranega jekla, okvir aluminiji, barvan z belo barvo. Dimenzije svetilke 596x596x12mm.
Optika: difuzor je izdelan iz prozornega PPM, ki zagotavlja stopnjo bleščanja UGR &lt; 19 </t>
  </si>
  <si>
    <t>B.2.2.010</t>
  </si>
  <si>
    <t>B.2.2.011</t>
  </si>
  <si>
    <t xml:space="preserve">S08, S09  Nadometna svetilka s široko distribucijo svetlobe in minimalnim bleščanjem 
Ohišje svetilke je iz galvaniziranega jekla, zaključki ABS.
Dimenzije svetilke 152x1158x55mm.
Optika:  difuzor je izdelan iz prozornega PPM, ki zagotavlja stopnjo bleščanja UGR &lt; 19 
</t>
  </si>
  <si>
    <t>Predstikalna naprava: 
- polprevodniška
- faktor moči ≥ 0,9
- LED svetlobni vir:
  - z življenjsko dobo L80/B20≥ 50.000 h
  - efektivni svetlobni tok ≥ 3000 lm ± 10 %
  - temperatura barve svetlobe 4.000 K
  - barvni indeks CRI ≥ 80
  - UGR &lt; 19
Ostalo:
- Priključna moč ≤  23 W ± 10 %
- Stopnja zaščite = IP40
- Mehanska trdnost ≥ IK06
- Razred izolacije: II
Svetilka mora imeti CEcertifikat.
kot npr.: Disano 603 Disanlens UGR&lt;19 LED 1158mm CLD</t>
  </si>
  <si>
    <t>B.2.2.012</t>
  </si>
  <si>
    <t>Obesni pribor za visečo montažo svetilke S09, milimetrsko nastavljivo, koda 99401900, kot npr.: Disano ACC 2518</t>
  </si>
  <si>
    <t>B.2.2.013</t>
  </si>
  <si>
    <t>S10  Nadgradna, vodotesna svetilka. 
Ohišje svetilke je izdelano iz tlačno polikarbonata sive barve in je znozraj ojačano z dodatnimi profili.
Dimenzije svetilke 120x1260x102mm.
Optika: difuzor je izdelan iz prozornega polikarbonata, narebričenega z notranje strani, odsevnik iz belo obarvanega aluminija.</t>
  </si>
  <si>
    <t>B.2.2.014</t>
  </si>
  <si>
    <t>S11  Vgradna, dekorativna svetilka. 
Ohišje svetilke je izdelano iz tlačno litega aluminija bele barve.
Dimenzije svetilke fi245x58mm.
Optika: temperaturno odporni termoplastičen material</t>
  </si>
  <si>
    <t>Predstikalna naprava: 
- polprevodniška
- faktor moči ≥ 0,95
- LED svetlobni vir:
  - z življenjsko dobo L80/B20≥ 55.000 h
  - efektivni svetlobni tok ≥ 3245 lm ± 10 %
  - temperatura barve svetlobe 4.000 K
  - barvni indeks CRI ≥ 95
Ostalo:
- Priključna moč ≤  25,0 W ± 10 %
- Stopnja zaščite = IP44/20
- Mehanska trdnost ≥ IK07
- Razred izolacije: II
Svetilka mora imeti CE in ENEC certifikat.
kot npr.:Disano 884 Compact CRI95 - 245mm LED 25W 4K CLD</t>
  </si>
  <si>
    <t>B.2.2.015</t>
  </si>
  <si>
    <t>S12  Vgradna, dekorativna svetilka z zmanjšanim bleščanjem. 
Ohišje svetilke je izdelano iz V0 polikarbonata.
Dimenzije svetilke fi230x145mm.
Optika: temperaturno odporni V0 polikarbonat s poliranim reflektorjem z zmanjšanim bleščanjem</t>
  </si>
  <si>
    <t>B.2.2.016</t>
  </si>
  <si>
    <t>S13  Vgradna, dekorativna svetilka z zmanjšanim bleščanjem. 
Ohišje svetilke je izdelano iz V0 polikarbonata.
Dimenzije svetilke fi230x145mm.
Optika: temperaturno odporni V0 polikarbonat s poliranim reflektorjem z zmanjšanim bleščanjem</t>
  </si>
  <si>
    <t>Predstikalna naprava: 
- polprevodniška
- faktor moči ≥ 0,92
- LED svetlobni vir:
  - z življenjsko dobo L80/B20≥ 55.000 h
  - efektivni svetlobni tok ≥ 1653 lm ± 10 %
  - temperatura barve svetlobe 4.000 K
  - barvni indeks CRI ≥ 80
  - UGR &lt; 19
Ostalo:
- Priključna moč ≤  10,0 W ± 10 %
- Stopnja zaščite = IP44/20
- Mehanska trdnost ≥ IK07
- Razred izolacije: II
Svetilka mora imeti CE icertifikat.
kot npr.:Disano 885 Compact Dark 2 - SMD - UGR&lt;19 10W CLD</t>
  </si>
  <si>
    <t>B.2.2.017</t>
  </si>
  <si>
    <t>S14  Vgradna, dekorativna svetilka z možnostjo spreminjanja nagiba.
Ohišje svetilke je izdelano iz tlačno litega aluminija bele barve.
Dimenzije svetilke fi100x37mm.
Optika: odsevnik metaliziran polikarbonat.</t>
  </si>
  <si>
    <t xml:space="preserve">Predstikalna naprava: 
- polprevodniška
- faktor moči ≥ 0,9
- LED svetlobni vir:
  - z življenjsko dobo L80/B20≥ 50.000 h
  - efektivni svetlobni tok ≥ 867 lm ± 10 %
  - temperatura barve svetlobe 4.000 K
  - barvni indeks CRI ≥ 92
Ostalo:
- Priključna moč ≤  6,0 W ± 10 %
- Stopnja zaščite = IP40/IP20
- Mehanska trdnost ≥ IK07
- Razred izolacije: II
Svetilka mora imeti CE icertifikat.
kot npr.:Fosnova Marte 7 LED 4K CLD CELL </t>
  </si>
  <si>
    <t>B.2.2.018</t>
  </si>
  <si>
    <t>S15 Nadometna svetilka z vgrajenim senzorjem.
Ohišje svetilke je izdelano iz polikarbonata bele barve.
Dimenzije svetilke fi330x55mm.
Optika: polikarbonat.</t>
  </si>
  <si>
    <t>Predstikalna naprava: 
- polprevodniška
- faktor moči ≥ 0,9
- LED svetlobni vir:
  - z življenjsko dobo L80/B20≥ 33.000 h
  - efektivni svetlobni tok ≥ 2780 lm ± 10 %
  - temperatura barve svetlobe 4.000 K
  - barvni indeks CRI ≥ 83
Ostalo:
- Priključna moč ≤  24 W ± 10 %
- Stopnja zaščite = IP65
- Mehanska trdnost ≥ IK07
- Razred izolacije: II
Svetilka mora imeti CE icertifikat.
kot npr.:Disano 748 - Oblň 2.0 LED 24W 4k CLD sensor</t>
  </si>
  <si>
    <t>B.2.2.019</t>
  </si>
  <si>
    <t>S16 Nadometna svetilka.
Ohišje svetilke je izdelano iz polikarbonata bele barve.
Dimenzije svetilke fi330x55mm.
Optika: polikarbonat.</t>
  </si>
  <si>
    <t xml:space="preserve">Predstikalna naprava: 
- polprevodniška
- faktor moči ≥ 0,9
- LED svetlobni vir:
  - z življenjsko dobo L80/B20≥ 33.000 h
  - efektivni svetlobni tok ≥ 2780 lm ± 10 %
  - temperatura barve svetlobe 4.000 K
  - barvni indeks CRI ≥ 83
Ostalo:
- Priključna moč ≤  24 W ± 10 %
- Stopnja zaščite = IP65
- Mehanska trdnost ≥ IK07
- Razred izolacije: II
Svetilka mora imeti CE icertifikat.
kot npr.:FDisano 748 - Oblň 2.0 LED 24W 4k CLD </t>
  </si>
  <si>
    <t>B.2.2.020</t>
  </si>
  <si>
    <t>S18- LED samolepilni trak za vgradnjo v kovinske profile + dobava kovinskega profila</t>
  </si>
  <si>
    <t xml:space="preserve"> - LED svetlobni vir:
  - z življenjsko dobo  50.000 h
  - efektivni svetlobni tok &lt; 600 lm / m
  - temperatura barve svetlobe 4.000 K
  - barvni indeks CRI ≥ 80
Ostalo:
 - Priključna moč ≤  4,0 W / m
 - Stopnja zaščite ≥ IP20
kot npr.: Fosnova Strip LED CRI&gt;80 4W/m </t>
  </si>
  <si>
    <t>B.2.2.021</t>
  </si>
  <si>
    <t xml:space="preserve">Dobava in montaža   
Napajalniki za S18 kot npr.: Fosnova 2209023500 24V DC 35W </t>
  </si>
  <si>
    <t>B.2.2.022</t>
  </si>
  <si>
    <t>Konektor za napajanje LED traku S18
Fosnova 2202811000</t>
  </si>
  <si>
    <t>B.2.2.023</t>
  </si>
  <si>
    <t>Konektor za povezovanje LED trakov S18 v kot
Fosnova 2202821100</t>
  </si>
  <si>
    <t>B.2.2.024</t>
  </si>
  <si>
    <t xml:space="preserve">Dobava in montaža LED Žarnica Philips GU10/5W/230V 4000K
</t>
  </si>
  <si>
    <t>B.2.2.025</t>
  </si>
  <si>
    <t>Dobava in montaža
Philips CorePro 75/10W/230V/4000K</t>
  </si>
  <si>
    <t>B.2.2.026</t>
  </si>
  <si>
    <t>Dobava in montaža
Philips CorePro 60/7.5W/230V/4000K</t>
  </si>
  <si>
    <t>B.2.2.027</t>
  </si>
  <si>
    <t>Dobava in montaža nadometne instalacijske doze s pokrovom in nosilcem za pritrditev pod lamelnim stropom, skupaj s 3-polno sponko (za podaljševanje kabla N2XH-J 3x1,5mm med svetilkami na lamelnem stropu - OCENJENO</t>
  </si>
  <si>
    <t>B.2.2.028</t>
  </si>
  <si>
    <t xml:space="preserve">Dobava in polaganje kabla N2XH-J 3x1,5mm za povezave za podeljševanje napajanja svetilk zaradi spremembe rastera montaže, skupaj z instalacijsko cevjo oziroma NIK kanalom in pritrdilnim materialom za na strop - OCENJENO
</t>
  </si>
  <si>
    <t>B.2.2.029</t>
  </si>
  <si>
    <t>B.2.2.030</t>
  </si>
  <si>
    <t xml:space="preserve">Zamenjava starih armstrong plošč z novimi </t>
  </si>
  <si>
    <t>B.2.2.031</t>
  </si>
  <si>
    <t>B.2.2.032</t>
  </si>
  <si>
    <t>B.2.2.033</t>
  </si>
  <si>
    <t>Skupaj B.2.2. Inštalacije razsvetljave:</t>
  </si>
  <si>
    <t>B.2.3.</t>
  </si>
  <si>
    <t>Inštalacije elektromotornih pogonov in postrojev 
ter električnih polnilnih postaj</t>
  </si>
  <si>
    <t>Kabel s  Cu  vodniki položen delno na  kabelske police delno v instalacijskecevi:
OPOMBA: 
Kabli se v celotnem objektu izvedejo s kabli požarne klasifikacije Cca s1 d2 a1. Na stopnišči katera sta evakuacijsko zaščitena pot se instalacija izvaja s kabli požarne klasifikacije B2ca s1 d1 a1</t>
  </si>
  <si>
    <t>ELEKTRO INŠTALACIJE KOTLOVNICE</t>
  </si>
  <si>
    <t>Odstranitvena dela</t>
  </si>
  <si>
    <t>B.2.3.001</t>
  </si>
  <si>
    <t xml:space="preserve">Odstranite vseh električnih instalacij
kotlovnice odvoz na deponijo
</t>
  </si>
  <si>
    <t>Razdelilec R-G1</t>
  </si>
  <si>
    <t>B.2.3.002</t>
  </si>
  <si>
    <t xml:space="preserve">Vgradnja ločilnega varovalčnega ohišja
komplet z varovalkami 125A
piprava odcepa napajnja =R+KOT (kotlovnica)
</t>
  </si>
  <si>
    <t>Stiklani blok =R+KOT</t>
  </si>
  <si>
    <t>B.2.3.003</t>
  </si>
  <si>
    <t xml:space="preserve">Nadometni stikalni blok dimenzije 800x2000x400mm (WxHxD), skupaj z montažno ploščo, predalom za načrte in ključavnico, cokel višine 100mm
</t>
  </si>
  <si>
    <t>B.2.3.004</t>
  </si>
  <si>
    <t xml:space="preserve">Odklopnik 125A, Icu=15kAn 
ročico črne barve z zaklepajem
napetostno izklopno tuljavo
tip: NZMB1-A125+NZM1/2-XV4+
NZM1-XU208-240AC+NZM1-XTVD
Eaton ali podobno </t>
  </si>
  <si>
    <t>B.2.3.005</t>
  </si>
  <si>
    <t xml:space="preserve">Tri cevne varovalke 22x58 gG40A in štiripolni varistorski odvodnik prekinitvene moči 15/40kA z optično indikacijo pregorenja, TIP: PRD40r 
Proizvajalec: Schnaider Electric ali enakovredno  </t>
  </si>
  <si>
    <t>B.2.3.006</t>
  </si>
  <si>
    <t>Svetilka z vtičnico za vgradnjo v stikalno omaro 16A/230V</t>
  </si>
  <si>
    <t>B.2.3.007</t>
  </si>
  <si>
    <t>Ventilaorska enota z zaščitnim okvirjem in pokrovom 230V</t>
  </si>
  <si>
    <t>B.2.3.008</t>
  </si>
  <si>
    <t>Termostat v stikalni omari</t>
  </si>
  <si>
    <t>B.2.3.009</t>
  </si>
  <si>
    <t xml:space="preserve">Končno stikalo vrat                                              
                          </t>
  </si>
  <si>
    <t>B.2.3.010</t>
  </si>
  <si>
    <t>Enofatna vtičnica z zaščitnim kontaktom za na  DIN letev</t>
  </si>
  <si>
    <t>B.2.3.011</t>
  </si>
  <si>
    <t>Transformatorsko zaščitno stikalo
PKZM0-1,6T; Eaton ali podobno</t>
  </si>
  <si>
    <t>B.2.3.012</t>
  </si>
  <si>
    <t>Instalacijski odklopnik, C, 6A, 2p, DC</t>
  </si>
  <si>
    <t>B.2.3.013</t>
  </si>
  <si>
    <t>Instalacijski odklopnik, C, 1A, 1p</t>
  </si>
  <si>
    <t>B.2.3.014</t>
  </si>
  <si>
    <t>Instalacijski odklopnik, C, 4A, 1p</t>
  </si>
  <si>
    <t>B.2.3.015</t>
  </si>
  <si>
    <t>Instalacijski odklopnik, C, 6A, 1p</t>
  </si>
  <si>
    <t>B.2.3.016</t>
  </si>
  <si>
    <t>Instalacijski odklopnik, C, 10A, 1p</t>
  </si>
  <si>
    <t>B.2.3.017</t>
  </si>
  <si>
    <t>Instalacijski odklopnik, C, 16A, 1p</t>
  </si>
  <si>
    <t>B.2.3.018</t>
  </si>
  <si>
    <t>Instalacijski odklopnik, C, 0,5A, 3p</t>
  </si>
  <si>
    <t>B.2.3.019</t>
  </si>
  <si>
    <t>Instalacijski odklopnik, C, 6A, 3p</t>
  </si>
  <si>
    <t>B.2.3.020</t>
  </si>
  <si>
    <t>Instalacijski odklopnik, C, 10A, 3p</t>
  </si>
  <si>
    <t>B.2.3.021</t>
  </si>
  <si>
    <t>Pomožni kontakti za instalaciske varovalke</t>
  </si>
  <si>
    <t>B.2.3.022</t>
  </si>
  <si>
    <t>Transformator 400/230VAC/0,250KVA</t>
  </si>
  <si>
    <t>B.2.3.023</t>
  </si>
  <si>
    <t>Miniaturni rele z podnožjem 3CO/24VDC</t>
  </si>
  <si>
    <t>B.2.3.024</t>
  </si>
  <si>
    <t>Miniaturni rele z podnožjem 3CO/230VAC</t>
  </si>
  <si>
    <t>B.2.3.025</t>
  </si>
  <si>
    <t>Števec električne energije z komunikacijsko povezavo Modbus RS485 Tip COUNTIS E43; Socomet</t>
  </si>
  <si>
    <t>B.2.3.027</t>
  </si>
  <si>
    <t>Tokovni tansformator 250/5 A
tip: TCB 17-20</t>
  </si>
  <si>
    <t>B.2.3.028</t>
  </si>
  <si>
    <t>Pomožni močnostni kontaktor 2,5kW;
tuljava 24VAC z pomožnimi kontakti 4xNO</t>
  </si>
  <si>
    <t>B.2.3.029</t>
  </si>
  <si>
    <t>Gobsta tipka izklop v sili rdeča za montažo na vrata</t>
  </si>
  <si>
    <t>B.2.3.030</t>
  </si>
  <si>
    <t>Usmernik 230VAC/24VDC - 6A
tip: CP SNT 24VDC-6A Weidmuller ali podobno</t>
  </si>
  <si>
    <t>B.2.3.031</t>
  </si>
  <si>
    <t xml:space="preserve">Uvodnice, drobni in  vezni material
</t>
  </si>
  <si>
    <t>B.2.3.032</t>
  </si>
  <si>
    <t>PE + N zbiralka za montažo na din letev</t>
  </si>
  <si>
    <t>B.2.3.033</t>
  </si>
  <si>
    <t>Napisne ploščice in oznake, drobni in vezni instalacijski material (PVC instalacijski kanali, vezne žice, ožičenje, kabel čevlji in tulci, vijačni material)</t>
  </si>
  <si>
    <t>PLINSKA CENTRALA</t>
  </si>
  <si>
    <t>B.2.3.034</t>
  </si>
  <si>
    <t>Dobava plinske centrale v kompletu z zvočno in svetlobno signalizacijo, detektrojem plina, signalom za izklop stikalnega bloka =R+KOT,
z lastno avtonomijo baterijija (48 ur). Ožičenje in zagon izvede dobavitelj centrale testiranje in funkcionalen preizkus</t>
  </si>
  <si>
    <t>Instalacije kotlovnice</t>
  </si>
  <si>
    <t>Kabel položen  delno podometno v inštalacijskih ceveh delno nadometno na kabelske police - dobava in montaža:</t>
  </si>
  <si>
    <t>B2.3.035</t>
  </si>
  <si>
    <t>CLASIC 110CH 10x0,75</t>
  </si>
  <si>
    <t>B.2.3.036</t>
  </si>
  <si>
    <t>CLASIC 110CH 2x0,75</t>
  </si>
  <si>
    <t>B.2.3.037</t>
  </si>
  <si>
    <t>CLASIC 110CH 3x1,5</t>
  </si>
  <si>
    <t>B.2.3.038</t>
  </si>
  <si>
    <t>CLASIC 110CH 4x1,5</t>
  </si>
  <si>
    <t>B.2.3.039</t>
  </si>
  <si>
    <t>LIHCH 2x0,75</t>
  </si>
  <si>
    <t>B.2.3.040</t>
  </si>
  <si>
    <t>LIHCH 3x0,75</t>
  </si>
  <si>
    <t>B.2.3.041</t>
  </si>
  <si>
    <t>LIHCH 5x0,75</t>
  </si>
  <si>
    <t>B.2.3.042</t>
  </si>
  <si>
    <t>LIHCH3x0,75</t>
  </si>
  <si>
    <t>B.2.3.043</t>
  </si>
  <si>
    <t>N2XH  3x2,5</t>
  </si>
  <si>
    <t>B.2.3.044</t>
  </si>
  <si>
    <t>N2XH 3x1,5</t>
  </si>
  <si>
    <t>B.2.3.045</t>
  </si>
  <si>
    <t>N2XH 3x2,5</t>
  </si>
  <si>
    <t>B.2.3.046</t>
  </si>
  <si>
    <t>N2XH 4x1,5</t>
  </si>
  <si>
    <t>B.2.3.047</t>
  </si>
  <si>
    <t>N2XH 4x50+25</t>
  </si>
  <si>
    <t>B.2.3.048</t>
  </si>
  <si>
    <t>B.2.3.049</t>
  </si>
  <si>
    <t>Kabelska poloca PK60</t>
  </si>
  <si>
    <t>B.2.3.050</t>
  </si>
  <si>
    <t>Kabelska poloca PK100</t>
  </si>
  <si>
    <t>B.2.3.051</t>
  </si>
  <si>
    <t>Elektroinstalacijske cevi ustreznih premerov 9-23mm, EUROFLEX</t>
  </si>
  <si>
    <t>B.2.3.052</t>
  </si>
  <si>
    <t>Gobasta tipka v ohišju IP56
izklop v sili, montaža na steno pri vhodu</t>
  </si>
  <si>
    <t>1</t>
  </si>
  <si>
    <t>B.2.3.053</t>
  </si>
  <si>
    <t>Vezni in pritrdilni material</t>
  </si>
  <si>
    <t>B.2.3.054</t>
  </si>
  <si>
    <t>NIK kanal različnih dimenzij - dobava in montaža</t>
  </si>
  <si>
    <t>150</t>
  </si>
  <si>
    <t>B.2.3.055</t>
  </si>
  <si>
    <t>Tesnenje prebojev instalacije z maso E60</t>
  </si>
  <si>
    <t>0,1</t>
  </si>
  <si>
    <t>ELEKTRO INŠTALACIJE - ostali del</t>
  </si>
  <si>
    <t>Stiklani blok R-M1, R-N1b, R1 ter R-GL1/2</t>
  </si>
  <si>
    <t xml:space="preserve">Dogradnja inštalacijskih odklopnikov v obstoječe stikalne omare  za potrebe hlajenja ter prezračevanja
</t>
  </si>
  <si>
    <t>B.2.3.56</t>
  </si>
  <si>
    <t>Instalacije</t>
  </si>
  <si>
    <t>B.2.3.057</t>
  </si>
  <si>
    <t xml:space="preserve">UTP Cat 6  4x2x0,11 (LSFOH) komunikacija med krmilno enoto ter prezračevanje/konvektorje </t>
  </si>
  <si>
    <t>B.2.3.058</t>
  </si>
  <si>
    <t>N2XH-J 3x1,5mm2 za napajanje konvektorjev ter prezračevalnih naprav</t>
  </si>
  <si>
    <t>B.2.3.059</t>
  </si>
  <si>
    <t xml:space="preserve">LIHCH 3x0,5mm2 komunikacija med termostatom ter konvektorjem </t>
  </si>
  <si>
    <t>B.2.3.060</t>
  </si>
  <si>
    <t>B.2.3.061</t>
  </si>
  <si>
    <t>B.2.3.062</t>
  </si>
  <si>
    <t>B.2.3.063</t>
  </si>
  <si>
    <t>B.2.3.064</t>
  </si>
  <si>
    <t>Dobava in montaža nadometne instalacijske razvodne doze s pokrovom in nosilcem za pritrditev pod stropom, skupaj s 3-polno sponko  OCENJENO</t>
  </si>
  <si>
    <t>B.2.3.065</t>
  </si>
  <si>
    <t>Montaža elektronskega regulatorja za ventilatorski konvektor</t>
  </si>
  <si>
    <t>Skupaj B.2.3. Inštalacije elektromotornih pogonov 
in postrojev ter električnih polnilnih postaj:</t>
  </si>
  <si>
    <t>B.2.4.</t>
  </si>
  <si>
    <t>Komunikacijske inštalacije</t>
  </si>
  <si>
    <t>B.2.4.001</t>
  </si>
  <si>
    <t>LIHCH 2x2x0,8</t>
  </si>
  <si>
    <t>Skupaj B.2.4. Komunikacijske inštalacije:</t>
  </si>
  <si>
    <t>B.2.5.</t>
  </si>
  <si>
    <t>Nadzorno-krmilni sistem in monitoring porabe energije</t>
  </si>
  <si>
    <t>NADZORNI CENTER</t>
  </si>
  <si>
    <t>B.2.5.001</t>
  </si>
  <si>
    <t>BACnet WEB strežnik za zajem, daljinski nadzor in upravljanje krmilnikov preko standardnega WEB brskalnika; grafična vizualizacija (dinamične slike) in upravljanje; digrami merilnih vrednosti, alarmiranje preko e-maila; časovni programi in koledar; ethernet port; on-line prikaz podatkov, zgodovina z izrisom grafov, več nivojski dostopi zaščiteni z gesli; vgrajen požarni zid; nap. 24 VAC;
vključno z softwarskim modulom za 2500 podatkovnih točk, 250 slik in 100 uporabnikov</t>
  </si>
  <si>
    <t>ali enakovredno: SAUTER tip EY-WS500F005</t>
  </si>
  <si>
    <t>ali enakovredno: SAUTER tip EY-WS505F020</t>
  </si>
  <si>
    <t>B.2.5.002</t>
  </si>
  <si>
    <t>BacNet MS/TP router; nap. 24Vdc; montaža na DIN letev</t>
  </si>
  <si>
    <t>ustreza: Loytec tip LIP-ME204 ali enakovredno</t>
  </si>
  <si>
    <t>B.2.5.003</t>
  </si>
  <si>
    <t>Storitve na nivoju nadzorne WEB postaje (SCADA); izdelava grafičnega 
vmesnika; konfiguriranje baze podatkov; kreiranje alarmnih sporočil, zgodovine, poročil, dostopv; vzpostavitev povezav med krmilniki; konfiguracija Modbus vmesnika, izdelava merilnih tabel; testiranje izdelanih aplikacij;
Zajema naslednje sisteme:
- energetska strojnica,
- sobna regulacija,
- hladilni agregat / toplotna črpalka (Modbus komunikacija)
- M-BUS meritve
- integracija klimatskih naprav</t>
  </si>
  <si>
    <t>B.2.5.004</t>
  </si>
  <si>
    <t>Izdelava tehnične dokumentacije za uporabnika; šolanje uporabnika in predaja dokumentacije</t>
  </si>
  <si>
    <t>SISTEM AKTIVNEGA ENERGETSKEGA UPRAVLJANJA</t>
  </si>
  <si>
    <t>B.2.5.005</t>
  </si>
  <si>
    <t>Spletna rešitev FCS EEM omogoča: avtomatski zajem podatkov iz poljubnih senzorjev, merilnikov, krmilnikov;podpora glavnih komunikacijskih protokolov (Bacnet, Modbus in OPC);spremljanje podatkov realnem času;analiza energetske porabe, parametrov bivalnih pogojev in drugih zajetih podatkov;enostavno oblikovanje nadzorne plošče in portala za prikaz podatkov, grafov ter poročil;samodejno pošiljanje različnih poročil (tedenska, mesečna, …) na poljubne elektronske naslove;uporaba formul za izračun stroškov energetske porabe;alarmiranje ob odstopanju izmerjenih vrednosti od mejnih vrednosti;oblikovanje vsebine in prikaz podatkov na zunanjem prikazovalniku;uvoz in izvoz podatkov iz drugih sistemov;večjezični uporabniški vmesnik.
Vključuje: program FCS EEM, 1 x klient za zajem podatkov (Bacnet, Modbus, OPC), 20 merilnih točk, 1 x klient za zunanji prikazovalnik; enoletno osveževanje sistema (nove verzije).</t>
  </si>
  <si>
    <t>ustreza: Sauter FCS EEM ali enakovredno</t>
  </si>
  <si>
    <t>B.2.5.006</t>
  </si>
  <si>
    <t>Konfiguracija sistema FCS EEM
Instalacija in nastavitev sistema FCS EEM, instalacija 1 x klient za zajem podatkov, nastavitev 1 x klient za zunanji prikazovalnik, nastavitev do 20 merilnih točk, definiranje uporabnikov in pravic, izdelava do 20 grafov oziroma poročil, usposabljanje uporabnikov za delo s programom (2 uri)</t>
  </si>
  <si>
    <t>B.2.5.007</t>
  </si>
  <si>
    <t>Računalnik HP ProDesk 400 G7 MT i5-10500/8GB/SSD 256GB/HDMI/W10Pro, Monitor Dell SE2422H 210-AZGT 23,8", 1920 x 1080, 1x HDMI, 1x VGA</t>
  </si>
  <si>
    <t>B.2.5.008</t>
  </si>
  <si>
    <t>KOTLOVNICA =R+KOT
(krmilna oprema katera se vgrajuje v omaro)</t>
  </si>
  <si>
    <t>B.2.5.009</t>
  </si>
  <si>
    <t>Ethernet stikalo, 5xRJ45, nap. 24V AC/DC
ustreza: MOXA EDS 205</t>
  </si>
  <si>
    <t>B.2.6.010</t>
  </si>
  <si>
    <t>Modularni prostoprogramabilni krmilnik z procesorsko enoto in napajalnikom; Ethernet CNS komunikacija, protokol BACnet/IP-Ethernet (ustreza standrdu ISO-EN-16484-5); integriran WEB server; napajanje 230V;
Število vhodov: 8xDI + 8xUI
Število izhodov: 6xDO(rele) + 4xAO
Razširljiv do 8 I/O modulov (154 HW DP)
ustreza: Sauter EY-AS525F001 ali enakovredno</t>
  </si>
  <si>
    <t>B.2.5.011</t>
  </si>
  <si>
    <t>Vhodno / Izhodni modul za mudularno enoto EY-AS525 (Bacnet/IP):
Število vhodov: 16xDI
ustreza: Sauter EY-IO531F001 ali enakovredno</t>
  </si>
  <si>
    <t>B.2.5.012</t>
  </si>
  <si>
    <t>Vhodno / Izhodni modul za mudularno enoto EY-AS525 (Bacnet/IP):
Število vhodov / izhodov: 16xDO - triac
ustreza: Sauter EY-IO551F001 ali enakovredno</t>
  </si>
  <si>
    <t>B.2.5.013</t>
  </si>
  <si>
    <t>Vhodno / Izhodni modul za mudularno enoto EY-AS525 (Bacnet/IP):
Število vhodov: 16xUI
ustreza: Sauter EY-IO532F001 ali enakovredno</t>
  </si>
  <si>
    <t>B.2.5.014</t>
  </si>
  <si>
    <t>Mikroprocesorski MASTER krmilnik; prostoprogramabilni; 2x RJ45; Ethernet CNS komunikacija  protokol BACnet/IP-Ethernet (ustreza standrdu ISO-EN-16484-5); z integriranim vmesnikom za priklop naslednjih komunikacijskih protokolov:
- 2x RS485: prikop do 2x 8 I/O krmilnih modulov EY-EM5xx, za do 8 prostorov:
1 x Modbus
1 x Mbus
ustreza: SAUTER tip EY-RC505F0E1 ali enakovredno</t>
  </si>
  <si>
    <t>B.2.5.015</t>
  </si>
  <si>
    <t>Zaslon na dotik pri receptorju, z okvirjem, 12¨, povezava preko Ethernet (BacNet/IP); nap.230V
ustreza: Loytec L-VIS 12-inch ali enakovredno</t>
  </si>
  <si>
    <t>B.2.5.016</t>
  </si>
  <si>
    <t>Programiranje sistema avtomatike =R+TOP in
toplotna postaja + STV</t>
  </si>
  <si>
    <t>B.2.5.017</t>
  </si>
  <si>
    <t xml:space="preserve">Funkcionalni preizkus sistema ( vhodno/izhodni signali (IQ test), funkcijski zagon (OQ test))  </t>
  </si>
  <si>
    <t>B.2.5.018</t>
  </si>
  <si>
    <t>Zagon sistema in ureguliranje ( programska nastavitev delovnih in regulacijskih parametrov)</t>
  </si>
  <si>
    <t>B.2.5.019</t>
  </si>
  <si>
    <t>Priključitev in vzpostvite komunikacije z
Modbus RS 485 (toplotna črpalka)</t>
  </si>
  <si>
    <t>B.2.5.020</t>
  </si>
  <si>
    <t>Drobni material za izvebo in ožičenje (vezne žice, kanali, pritrdilni material, uvodnice)</t>
  </si>
  <si>
    <t>B.2.5.021</t>
  </si>
  <si>
    <t>Montaža krmilne opreme, priklop in preizkus</t>
  </si>
  <si>
    <t>IRC - Individualna sobna regulacija</t>
  </si>
  <si>
    <t>B.2.5.022</t>
  </si>
  <si>
    <t>Elektronski regulator za ventilatorski konvektor z BUS komunikacijo; namestitev na zid (nadometna montaža); za 4-cevni sistem; tri ventilatorske stopnje; LCD zaslon; komunikacija BacNet MS/TP ali ModBus-RTU; vhod za priklop okenskega stikala;  integriran temperaturni senzor; tipke za korekcijo želene prostorke temperature, izbiro ventilatorske stopne in vklop/izklop.
Nap. 230V
Izhodi: 3x rele 3A/230V (ventilator); 2x triac 300mA/230V (ventili)</t>
  </si>
  <si>
    <t>ustreza: SAUTER tip NRT405F901 ali enakovredno</t>
  </si>
  <si>
    <t>B.2.5.023</t>
  </si>
  <si>
    <t>Konfiguracija regulatorjev konvektorja (NRT405);
testiranje vhodno/izhodnih signalov na objektu (IQ test), funkcijski zagon na objektu (OQ test), nastavitev adres, vzpostavitev BUS komunikacije z CNS nadzornim centrom, navodila in šolanje uporabnika za upravljanje na lokalnem nivoju.</t>
  </si>
  <si>
    <t>Skupaj B.2.5. Nadzorno-krmilni sistem in 
monitoring porabe energije:</t>
  </si>
  <si>
    <t>B.2.6.</t>
  </si>
  <si>
    <t>B.2.6.001</t>
  </si>
  <si>
    <t>B.2.6.002</t>
  </si>
  <si>
    <t>B.2.6.003</t>
  </si>
  <si>
    <t>B.2.6.004</t>
  </si>
  <si>
    <t>Izdelava dokazila o zanesljivosti objekta in navodil za 
obratovanje</t>
  </si>
  <si>
    <t>Skupaj B.2.6. Ostalo:</t>
  </si>
  <si>
    <t>B.3.</t>
  </si>
  <si>
    <t>STROJNO INŠTALACIJSKA DELA
(vsatvi se vsoto postavk B.3.1. - B.3.7.)</t>
  </si>
  <si>
    <t>B.3.1.</t>
  </si>
  <si>
    <t>Prenova kotlovnice</t>
  </si>
  <si>
    <t>B.3.1.001</t>
  </si>
  <si>
    <t xml:space="preserve">Kondenzacijska stenska plinska naprava, samo za ogrevanje, , visoka stopnja izkoristka kondenzacijske tehnike, energijski razred A (skupaj z regulacijo po zunanji temperaturi A+), emisija NOx &lt; 50 mg/kWh, modulacijsko območje: 30 - 100 %, sistem Aqua-Kondens AKS, DIA sistem plus (digitalni sistem za informacije in analizo delovanja z razširjenimi funkcijami), naprava za ogrevanje in pripravo STV (v kombinaciji z indirektno ogrevanim vsebnikom, vezanim z zunanjim preklopnim ventilom ali za hidravlično kretnico). Elektronika v mikroprocesorski tehniki z naslednjimi funkcijami: elektronski nadzor in vžig, varnostna omejitev najvišje temperature, termična zaščita pred pomanjkanjem vode, čas blokade gorilca po končanem delovanju gorilca, podaljšano delovanje črpalke po končanem ogrevanju eksternega vsebnika STV, zaščita pred blokado črpalke, zaščita naprave pred nizkimi temperaturami. Vgrajen kondenzacijski toplotni izmenjevalec iz nerjavečega jekla. Kompaktni termični modul. Vgrajena regulacija vsebnika STV.
</t>
  </si>
  <si>
    <t xml:space="preserve">Tehnični podatki – moč/toplotna  obremenitev (G20) 
 Maksimalna toplotna obremenitev – ogrevanje (Q maks.) 45,2 kW
 Minimalna toplotna obremenitev – ogrevanje (Q min.) 8,1 kW
 Območje regulacije temperature dvižnega voda ogrevanja 30 … 80°C
 MaksimaTehnični podatki – moč/toplotna  obremenitev (G20) 
 Maksimalna toplotna obremenitev – ogrevanje (Q maks.) 45,2 kW
 Minimalna toplotna obremenitev – ogrevanje (Q min.) 8,1 kW
 Območje regulacije temperature dvižnega voda ogrevanja 30 … 80°C
 </t>
  </si>
  <si>
    <t xml:space="preserve">Maksimalni dovoljeni tlak (PMS) 0,4 Mpa (4,0 bar)
 Nazivni pretok vode (?T = 20 K) 1.900 l/h
 Tehnični podatki – moč/toplotna  obremenitev (G31) 
 Maksimalna toplotna obremenitev – ogrevanje (Q maks.) 45,2 kW
 Minimalna toplotna obremenitev – ogrevanje (Q min.) 8,1 kW
 Tehnični podatki – splošno 
 Premer plinske cevi na izhodu izdelka 25 mm
 Premer na izhodu stisljive navojne spojke za plin, zunanji navoj 1"
</t>
  </si>
  <si>
    <t xml:space="preserve"> Premer cevi ogrevanja na izhodu izdelka, zunanji navoj 1 1/2"
 Premer na izhodu priključka za ogrevanje, zunanji navoj 1 1/2"
 Priključni premer varnostnega ventila, notranji navoj 3/4"lni dovoljeni tlak (PMS) 0,4 Mpa (4,0 bar)
 Nazivni pretok vode (?T = 20 K) 1.900 l/h
 Tehnični podatki – moč/toplotna  obremenitev (G31) 
 Maksimalna toplotna obremenitev – ogrevanje (Q maks.) 45,2 kW
 Minimalna toplotna obremenitev – ogrevanje (Q min.) 8,1 kW
 Tehnični podatki – splošno 
 Premer plinske cevi na izhodu izdelka 25 mm
 Premer na izhodu stisljive navojne spojke za plin, zunanji navoj 1"
 Premer cevi ogrevanja na izhodu izdelka, zunanji navoj 1 1/2"
 Premer na izhodu priključka za ogrevanje, zunanji navoj 1 1/2"
 Priključni premer varnostnega ventila, notranji navoj 3/4"
</t>
  </si>
  <si>
    <t xml:space="preserve"> Tlak dovoda plina G20 2,0 kPa (20,0 mbar)
 Tlak dovoda plina (G31) 3,7 kPa (37,0 mbar)
  Pretok plina  (G20)  0.85 … 4.76 m3/h
 Pretok plina (G31) 0.67 … 3.72 kg/h
 Masni tok dima med ogrevanjem pri P min. 3,9 g/s
 Masni tok dima med ogrevanjem pri P maks. 20,3 g/s
 Odobreni tipi dimniških sistemov C13(X), C33(X), C43(X),C53(X), C83(X), C93(X), B23, B23(P), B33, B53, B53(P)
 Nazivni izkoristek pri delni obremenitvi (30 %) pri 40/30 °C 109,10%
</t>
  </si>
  <si>
    <t xml:space="preserve"> Razred NOx 6
 Dimenzije izdelka, širina 440 mm
 Dimenzije izdelka, globina 405 mm
 Dimenzije izdelka, višina 720 mm
 Neto teža 37,8 kg
 Tehnični podatki – elektrika 
 Električni priključek – 230 V  – 50 Hz
 Vgrajena varovalka (počasna) T4H/4A,250V
 Največja poraba električne moči manjše ali enako 162 W
 Električna moč v stanju pripravljenosti 1,8 W
 Stopnja zaščite IPX4D
 Dovoljena priključna napetost 195 … 253 V</t>
  </si>
  <si>
    <t>B.3.1.002</t>
  </si>
  <si>
    <t>Osnovni dimniški set za v jašek DN 160 mm PP, sestavljen iz:
 - 1x podporno koleno z nastavljivo letvijo
 - 1x zakljucna cev za montažo na vrhu jaška, odporna na UV žarke, dolžine 1m, (brez ustja za podaljševanje)
 - 1x pokrov jaška
 - 1x stenska rozeta
 - 1x zašcitna cev za prehod skozi steno jaška 0,3 m
 - 1x rešetka za zrak</t>
  </si>
  <si>
    <t>B.3.1.003</t>
  </si>
  <si>
    <t>Dimniški podaljšek 2,0 m DN 160 PP</t>
  </si>
  <si>
    <t>B.3.1.004</t>
  </si>
  <si>
    <t>Distancniki o 160 mm za montažo dimnika v obstojeco dimniško tuljavo, 4 kos.</t>
  </si>
  <si>
    <t>B.3.1.005</t>
  </si>
  <si>
    <t>Osnovni dimniški set za vezavo dveh naprav v kaskado PP 160 - vezava v vrsto, sestavljen iz:
 - 2x dimovodni prikljucek O 110 mm
 - 1x zakljucni element z revizijsko odprtino in sifonom za odvod kondenzata
 - 2x koleno 87°, O 110 mm z revizijsko odprtino
 - 2x podaljšek, dolžine 0,5 m, O 110</t>
  </si>
  <si>
    <t>B.3.1.006</t>
  </si>
  <si>
    <t>Cevi za plinski priključek za kaskadno vezavo iz 2 na 4 naprave DN50, sestavljen iz:
 - cev za plin DN 50
 - odcep iz zbirne cevi za priključek 1" (2x)
 - tesnila</t>
  </si>
  <si>
    <t>B.3.1.007</t>
  </si>
  <si>
    <t>Hidravlicna kretnica WH C 110, pretok ogrevalne vode do 12 m3/h, prikljucki DN 65, dobavljena skupaj z:
 - magnetitnim filtrom, pri velikostih 110/160/280
 - tipalom kretnice VR 10
 - nastavljivimi nogicami
 - Mere (VxŠxD): 795 mm x 510 mm x 100 mm
 - maksimalni pretok 12 m3/h</t>
  </si>
  <si>
    <t>B.3.1.008</t>
  </si>
  <si>
    <t>Nosilec za dimniški sistem 45 - 120 kW, pritrditev dimniškega seta na stojala za kaskadno vezavo kotlov.</t>
  </si>
  <si>
    <t>B.3.1.009</t>
  </si>
  <si>
    <t>Razširitveni modul VR 32/3 za kaskadno delovanje naprav z eBUS elektroniko, hitra in enostavna instalacija s ProE sistemom</t>
  </si>
  <si>
    <t>B.3.1.010</t>
  </si>
  <si>
    <t>Osnovno stojalo za kotle od 45 do 120 kW, sestavljeno iz:
 - vertikalnega okvirja za 1 napravo
 - vertikalnih nosilcev za 1 napravo
 - cevnih povezav za kondenz
 - montažnega materiala (vijaki, matice, podložke)</t>
  </si>
  <si>
    <t>B.3.1.011</t>
  </si>
  <si>
    <t>Podaljševalno stojalo za kaskadno vezavo iz 2 na 4 naprave, sestavljeno iz:
 - vertikalnega okvirja za podaljšanje stojala iz stojala za 2 naprav na 4 naprave
 - vertikalnih nosilcev za podaljšanje stojala iz stojala za 2 naprav na 4 naprave
 - cevnih povezav za kondenz
 - montažnega materiala (vijaki, matice, podložke)</t>
  </si>
  <si>
    <t>B.3.1.012</t>
  </si>
  <si>
    <t>Podnožje za stojalo, sestavljeno iz
 - nosilca za podnožje 480x200 mm
 - nastavljivih nogic
 - montažnega materiala (vijaki, matice, podložke)</t>
  </si>
  <si>
    <t>B.3.1.013</t>
  </si>
  <si>
    <t>Hidravlični blok - osnovni modul DN65, sestavljen iz:
 - nosilca za cev DN 65
 - nastavljivih nogic
 - slepe prirobnice DN 65 - dvižni vod
 - slepe prirobnice DN 65 - povratni vod
 - izpustni ventil 1/2"
 - tesnil
 - montažnega materiala (vijaki, matice, podložke)</t>
  </si>
  <si>
    <t>B.3.1.014</t>
  </si>
  <si>
    <t>Hidravlični blok - podaljševalni modul za kaskadno vezavo iz 2 na 4 naprave DN65, sestavljen iz:
 - nosilca za cev DN 65
 - nastavljivih nogic
 - cev DN 65 - dvižni vod
 - cev DN 65 - povratni vod
 - tesnil
 - montažnega materiala (vijaki, matice, podložke)</t>
  </si>
  <si>
    <t>B.3.1.015</t>
  </si>
  <si>
    <t>Povezovalni hidravlični set - vezava spredaj za naprave 45kW, sestavljen iz:
 - cev z matico 1 1/4" - dvižni vod
 - cev z matico 1 1/4" - povratni vod
 - tesnila</t>
  </si>
  <si>
    <t>B.3.1.016</t>
  </si>
  <si>
    <t>Slepa prirobnica za plin DN50, s tesnilnim in pritrdilnim materialom</t>
  </si>
  <si>
    <t>B.3.1.017</t>
  </si>
  <si>
    <t xml:space="preserve">Toplotna izolacija hidravličnih povezav, ravni del
 - toplotna izolacija iz dveh delov
 - izdelana iz EPP (črna) </t>
  </si>
  <si>
    <t>B.3.1.018</t>
  </si>
  <si>
    <t xml:space="preserve">Toplotna izolacija hidravličnih povezav, končni pokrov
 - toplotna izolacija iz dveh delov
 - izdelana iz EPP (črna) </t>
  </si>
  <si>
    <t>B.3.1.019</t>
  </si>
  <si>
    <t xml:space="preserve">Toplotna izolacija hidravlične kretnice, namenjena hidravličnem ločevanju pri kaskadni vezavi kotlov
 - toplotna izolacija iz dveh delov
 - izdelana iz EPP (črna), skladna z ENEV
 - z odprtino za tipalo
 - možna leva ali desna namestitev
 Širina: 43cm
 Višina: 87cm
 Globina: 33cm
 Teža: 4,63 kg </t>
  </si>
  <si>
    <t>B.3.1.020</t>
  </si>
  <si>
    <t>Stenski nosilec za regulacijo, za montažo na nosilno ohišje kotlov</t>
  </si>
  <si>
    <t>B.3.1.021</t>
  </si>
  <si>
    <t>Priključni komplet za plinski priključek na kotel - vezava spredaj 45kW.</t>
  </si>
  <si>
    <t>B.3.1.022</t>
  </si>
  <si>
    <t>B.3.1.023</t>
  </si>
  <si>
    <t>Izolacija EPP za priključni set za kotle</t>
  </si>
  <si>
    <t>B.3.1.024</t>
  </si>
  <si>
    <t xml:space="preserve">Priključni set za kotle 
 - vzdrževalnih ventilov za dvižni in povratni vod ogrevanja 1 1/2˝ (2 kosa)
 </t>
  </si>
  <si>
    <t>B.3.1.026</t>
  </si>
  <si>
    <t>Set za nevtralizacijo za kotle do moči 300 kW brez črpalke, ki vsebuje:
 - Nevtralizacijsko posodo
 - Priključek za odtočno gibljivo cev
 - Granulat za nevtralizacijo (hidrokarbonat) 10 kg
 - Objemke za gibljivo cev (4 kosi)
 - Adapter za priključek na odvod kondenzacijske vode kotla, DN 40
 - Kotnik 20x20 za priključek dovoda
 - T-kos 20x20x20 za priključek za odvajanje vode iz dimnika
 - Odtočna gibljiva cev DN 10x3 m
 - Dovodna gibljiva cev
 - Odpiralo
 - Priključek za dovodno gibljivo cev</t>
  </si>
  <si>
    <t>B.3.1.027</t>
  </si>
  <si>
    <t xml:space="preserve">Ravni plinski ventil s protivžigno zašcito, s termovarovalomi R 1" </t>
  </si>
  <si>
    <t>B.3.1.028</t>
  </si>
  <si>
    <t>Tripotni mešalni ventil z elektromotornim pogonom, ventil  kvs=40 m3/h, pogon  435/230V; V=7,4m3/h, dp=3,5kPa</t>
  </si>
  <si>
    <t>B.3.1.029</t>
  </si>
  <si>
    <t>Tripotni mešalni ventil z elektromotornim pogonom, ventil DN15, kvs=4m3/h, pogon 435/230V; dp=10kPa</t>
  </si>
  <si>
    <t>B.3.1.030</t>
  </si>
  <si>
    <t>Enojna, obtočna, elektronsko brezstopenjsko regulirana,  linijska centrifugalna črpalka. Motor je ventilatorsko hlajen, štiripolni, asinhronski s priključno omarico, ki vključuje frekvenčni regulator. Hitrost črpalke se izračunava preko vgrajenega indukcijskega ovoja na statorskem navitju. Frekvenčno vodenje zajema nastavitev vodenja na podlagi proporcionalnega ali konstantnega tlaka, pri čemer je tipalo razlike tlak vgrajeno znotraj ohišja v kanalu med sesalno in tlačno stranjo. Ohišje črpalke je izdelano iz sive litine, oblikovano hidravlično spiralno ter opremljeno s prirobičnima priključkoma. Tekalno kolo je izdelano iz sive litine. Tehnične karakteristike ene delujoče črpalke ustrezajo ISO 9906, anex A:
-medij          čista, omehčana voda
-temperatura medija       tm = +0 do +90 °C
-pretočna količina       Vm =1,5m3/h
-tlačna višina        Hm = 4mVS
-električna priključitev     220 V, 50 Hz
-zaščita         IP 54
-temperatura prostora      zunanja namestitev,
-dodatna oprema:
priključni komplet s tesnilnim in vijačnim materialom;
*možnost neposredne ali posredne navezave preko „gateway”-a na hišni krmilno-nadzorni sistem (CK-NS) s prejemanjem in podajanjem podatkov preko lokalnega omrežja. Naprimer GRUDFOS UPS 32-40 180, 1-230V; Pel=80W</t>
  </si>
  <si>
    <t>B.3.1.031</t>
  </si>
  <si>
    <t>Enojna, obtočna, elektronsko brezstopenjsko regulirana,  linijska centrifugalna črpalka. Motor je ventilatorsko hlajen, štiripolni, asinhronski s priključno omarico, ki vključuje frekvenčni regulator. Hitrost črpalke se izračunava preko vgrajenega indukcijskega ovoja na statorskem navitju. Frekvenčno vodenje zajema nastavitev vodenja na podlagi proporcionalnega ali konstantnega tlaka, pri čemer je tipalo razlike tlak vgrajeno znotraj ohišja v kanalu med sesalno in tlačno stranjo. Ohišje črpalke je izdelano iz sive litine, oblikovano hidravlično spiralno ter opremljeno s prirobičnima priključkoma. Tekalno kolo je izdelano iz sive litine. Tehnične karakteristike ene delujoče črpalke ustrezajo ISO 9906, anex A:
-medij          čista, omehčana voda
-temperatura medija       tm = +0 do +90 °C
-pretočna količina       Vm =0,9m3/h
-tlačna višina        Hm = 4mVS
-električna priključitev     220 V, 50 Hz
-zaščita         IP 54
-temperatura prostora      zunanja namestitev,
-dodatna oprema:
priključni komplet s tesnilnim in vijačnim materialom;
*možnost neposredne ali posredne navezave preko „gateway”-a na hišni krmilno-nadzorni sistem (CK-NS) s prejemanjem in podajanjem podatkov preko lokalnega omrežja. Naprimer GRUDFOS UPS 25-40 180, 1-230V; Pel=40W</t>
  </si>
  <si>
    <t>B.3.1.032</t>
  </si>
  <si>
    <t>Enojna, obtočna, elektronsko brezstopenjsko regulirana,  linijska centrifugalna črpalka. Motor je ventilatorsko hlajen, štiripolni, asinhronski s priključno omarico, ki vključuje frekvenčni regulator. Hitrost črpalke se izračunava preko vgrajenega indukcijskega ovoja na statorskem navitju. Frekvenčno vodenje zajema nastavitev vodenja na podlagi proporcionalnega ali konstantnega tlaka, pri čemer je tipalo razlike tlak vgrajeno znotraj ohišja v kanalu med sesalno in tlačno stranjo. Ohišje črpalke je izdelano iz sive litine, oblikovano hidravlično spiralno ter opremljeno s prirobičnima priključkoma. Tekalno kolo je izdelano iz sive litine. Tehnične karakteristike ene delujoče črpalke ustrezajo ISO 9906, anex A:
-medij          čista, omehčana voda
-temperatura medija       tm = +0 do +90 °C
-pretočna količina       Vm =0,3m3/h
-tlačna višina        Hm = 4mVS
-električna priključitev     220 V, 50 Hz
-zaščita         IP 54
-temperatura prostora      zunanja namestitev,
-dodatna oprema:
priključni komplet s tesnilnim in vijačnim materialom;
*možnost neposredne ali posredne navezave preko „gateway”-a na hišni krmilno-nadzorni sistem (CK-NS) s prejemanjem in podajanjem podatkov preko lokalnega omrežja. Naprimer: GRUDFOS UPS 20-40 180, 1-230V; Pel=40W</t>
  </si>
  <si>
    <t>B.3.1.033</t>
  </si>
  <si>
    <t>Krogelni ventil s polnim pretokom, sestoječ se iz niklanega ohišja iz prešane medenine Ms58, z vgrajeno kromano kovano kroglo iz medenine, ki ima tesnilo iz teflona PTFE, podaljšanim vretenom in dolgo ročico iz silumina odgovarjajoče barve (modra-hladno, rdeča-toplo). Delovna temperatura do +120 °C pri PN 16, nazivne velikosti DN 20</t>
  </si>
  <si>
    <t>B.3.1.034</t>
  </si>
  <si>
    <t xml:space="preserve">Jeklena srednje težka navojna cev po EN 10255 za PN 10, z materialom cevi St 33.0, skupaj z oblikovnimi kosi in varilnim materialom, nazivne velikosti </t>
  </si>
  <si>
    <t>DN65</t>
  </si>
  <si>
    <t>DN50</t>
  </si>
  <si>
    <t>DN40</t>
  </si>
  <si>
    <t>DN32</t>
  </si>
  <si>
    <t>DN25</t>
  </si>
  <si>
    <t>DN20</t>
  </si>
  <si>
    <t>DN15</t>
  </si>
  <si>
    <t>B.3.1.035</t>
  </si>
  <si>
    <t>Izoliranje cevi in cevne opreme z cevaki iz mineralne volne ustrezne debeline glede na posamezni element, to je iz negorljivega materiala vrste A po DIN 4102 oziroma po po EN 13501-1 ter oplaščenje te z aluminijevo pločevino debeline 0,6 mm, spojeno s samovreznimi nerjavnimi vijaki</t>
  </si>
  <si>
    <t>B.3.1.036</t>
  </si>
  <si>
    <t>Odrez obstoječega (dovod/povratek)cevovoda DN50 in navezava novega cevovoda DN50</t>
  </si>
  <si>
    <t>B.3.1.037</t>
  </si>
  <si>
    <t>Prevezava obstoječega plinskega priključnega cevovoda na novi razvod plina, skupaj s drobnim priključnima mterialom.</t>
  </si>
  <si>
    <t>B.3.1.038</t>
  </si>
  <si>
    <t>Kompaktni sklop samodejne polnilne enote z varnostnim protipovratnikom tipa BA. Priključki 1/2 ". Največja</t>
  </si>
  <si>
    <t xml:space="preserve">delovna temperatura 65 ° C. Najveèji delovni tlak 10 barov. </t>
  </si>
  <si>
    <t>Območje nastavitve 0,2-4 bar,  Z  varnostnim ventilom.</t>
  </si>
  <si>
    <t>Tlačni merilnik  0-4 bar;</t>
  </si>
  <si>
    <t xml:space="preserve"> - Krogelni ventil zaporni odporni proti kislinam. Brass žogo. Tesnila EPDM. </t>
  </si>
  <si>
    <t>Ustreza CALEFFI BA 574011</t>
  </si>
  <si>
    <t>B.3.039</t>
  </si>
  <si>
    <t>Avtomatska ionska mehčalna dozirna naprava za pripravo kotlovske vode. Qn=1,2m3/h, priključek DN20. Kot naprimer proizvod Tehnofan  H2 Optimo Eco 12 ali enakovredno. Dobavi skupaj s priključnimi ventili:   
 - 4 x ventil DN20,                                                                         - 1 x protipovratni ventil,                                                             - 1 x magnetni ventil DN20 za vklop in izklop dodajanja.</t>
  </si>
  <si>
    <t>B.3.1.040</t>
  </si>
  <si>
    <t>Potopno temperaturno tipalo za tipanje temperature ogrevalne vode od -30°C do 130°C na cevovodih in razdelilniku ogrevalne vode Pt 1000; l=100 mm. 4-20mA + (obseg oC, Pa) pasivna dvožična 12-30VDC. Naprimer proizvod Elektronika Pahor tip CVH,  Danfoss ESMU ali Siemens tip QAE21.</t>
  </si>
  <si>
    <t>B.3.1.041</t>
  </si>
  <si>
    <t>Tlačna sonda na razdelilniku ogrevalne vode - območje merjenja od -1,0 do 9,0 bar in zapornim elementom DN 10. 4-20mA + (obseg oC, Pa) pasivna dvožična 12-30VDC.</t>
  </si>
  <si>
    <t>enakovredno ali boljše: Siemens, tip QBE2101-P10U</t>
  </si>
  <si>
    <t>B.3.1.042</t>
  </si>
  <si>
    <t>Zunanje temperaturno tipalo  s temperaturnim delovnim območjem med –30 in + 50 °C.</t>
  </si>
  <si>
    <t>enakovredno ali boljše: Siemens, tip QAC2012</t>
  </si>
  <si>
    <t>B.3.1.043</t>
  </si>
  <si>
    <r>
      <t xml:space="preserve">Obešalni in pritrdilni material za cevovode, izdelan iz različnih </t>
    </r>
    <r>
      <rPr>
        <u/>
        <sz val="8"/>
        <rFont val="Arial"/>
        <family val="2"/>
        <charset val="238"/>
      </rPr>
      <t>sistemskih</t>
    </r>
    <r>
      <rPr>
        <sz val="8"/>
        <rFont val="Arial"/>
        <family val="2"/>
        <charset val="238"/>
      </rPr>
      <t xml:space="preserve"> jeklenih vroče cinkanih kosov in objemnih trakov, vijakov, matic in zidnih vložkov, skupne teže</t>
    </r>
  </si>
  <si>
    <t>B.3.1.044</t>
  </si>
  <si>
    <t>Čiščenje rje znotraj in zunaj cevi, temeljna zunanja antikorozijska zaščita cevi ter ostalih kovinskih delov cevovoda</t>
  </si>
  <si>
    <t>B.3.1.045</t>
  </si>
  <si>
    <t>Oplesk neizoliranih delov cevnih razvodov s pokrivno barvo po barvni skali SODO</t>
  </si>
  <si>
    <t>SANITARNA VODA</t>
  </si>
  <si>
    <t>B.3.1.046</t>
  </si>
  <si>
    <r>
      <t xml:space="preserve"> Dobava in  montaža ter priklop kompaktne samostoječe toplotne črpalke zrak - zrak z integriranim hranilnikom sanitarne vode vključno z toplotno  izolacijo zalogovnika in magnezijevo anodo, prostornine 270 l. Skupaj z cevnim menjalnikom za dogrevanje vode v zalogovniku in električnim grelnikom. Delovanje toplotne črpalke v območju -7do 35</t>
    </r>
    <r>
      <rPr>
        <vertAlign val="superscript"/>
        <sz val="8"/>
        <rFont val="Arial"/>
        <family val="2"/>
        <charset val="238"/>
      </rPr>
      <t>o</t>
    </r>
    <r>
      <rPr>
        <sz val="8"/>
        <rFont val="Arial"/>
        <family val="2"/>
        <charset val="238"/>
      </rPr>
      <t>C, grelna moč 2kW, električna moč 0,6kW COP min 3. Nastavitev na zunanji vir (plinski kotel) za pregrevanje in kot sekundarni vir.  Naprimer  tip KT 300/1 Kovindtrade</t>
    </r>
  </si>
  <si>
    <t>B.3.1.047</t>
  </si>
  <si>
    <t xml:space="preserve"> Galvanska nevtralizacija z aktivno cinkovo (Zn) anodo za
- nevtralizacijo vodnega kamna in korozije
- zaščito pred korozijo cevnih sistemov
- katodno zaščito jeklenih in bakrenih cevi
Nazivni pretok do 5,0 m3/h    Padec tlaka 1,6 m
Nazivni tlak  PN16
Dopustna temperatura do 60 °C za uporabo pri pitnih vodah
Priključki DN40   </t>
  </si>
  <si>
    <t>B.3.1.048</t>
  </si>
  <si>
    <t xml:space="preserve"> Galvanska nevtralizacija z aktivno cinkovo (Zn) anodo za
- nevtralizacijo vodnega kamna in korozije
- zaščito pred korozijo cevnih sistemov
- katodno zaščito jeklenih in bakrenih cevi
Nazivni pretok do 2,0 m3/h    Padec tlaka 1,6 m
Nazivni tlak  PN16
Dopustna temperatura do 60 °C za uporabo pri pitnih vodah
Priključki DN20   </t>
  </si>
  <si>
    <t>B.3.1.049</t>
  </si>
  <si>
    <t>Varnostni ventil DN15/20  za toplovodni sistem po DIN 4751/2 (1993), komplet z montažnim materialom. Skupaj z servisnim priključnim ventilom z ključavnico. 
tlak odpiranja: 5,5  bar (n)
iztočni koeficient: alfa = 0,3
Komplet z montažnim materialom</t>
  </si>
  <si>
    <t>B.3.1.050</t>
  </si>
  <si>
    <t xml:space="preserve">Membranska raztezna pretočna  tlačna posoda za sanitarno vodo,  skupaj s pritrdilnim in tesnilnim materialom. Z membrano za sisteme po SIST EN 12828, sestoječa se iz stoječe tlačne posode za delovni tlak PN 16, elastično membrano odporno na vodo, 2 priključka medija, ventila s trnom in dušikovega polnjenja. Tehnične karakteristike:
medij -  sanitarna voda
delovna temperatura maksimalna temp. 30°C
prostornina posode        V = 30 l
delovni tlak        PN 16
priključek        DN 40
predtlak posode  p = 3,3 bar
Posoda naj bo opremljena s podstavki in  tesnilnim in vijačnim materialom ter servisnimi priključnimi ventili. 
</t>
  </si>
  <si>
    <t>B.3.1.051</t>
  </si>
  <si>
    <t xml:space="preserve">Črpalka za cirkulacijo tople sanitarne vode,  s timerjem, izolirana s termično izolacijo d=13 mm. Vključno s pritrdilnim in tesnilnim materialom po specifikaciji proizvajalca. 
nazivni pretok: 2,0 m3/h
tlačna stopnja PN16
padec tlaka 2 m
</t>
  </si>
  <si>
    <t>B.3.1.052</t>
  </si>
  <si>
    <t>Krogelni navojni zaporni ventil, PN16, za hladno ali toplo sanitarno vodo s pritrdilnim in tesnilnim materialom</t>
  </si>
  <si>
    <t>B.3.1.053</t>
  </si>
  <si>
    <t xml:space="preserve">Protipovratni ventil, z navojnim spojem, za hladno ali toplo sanitarno vodo, z DVGW atestom, s tesnilno manšeto iz visoko kakovostne gume, poševni sedež, s preizkusnim in izpraznevalnim vijakom, za vodoravno in horizontalno vgradnjo, PN16, s, tesnili in pritrdilnim materialom. </t>
  </si>
  <si>
    <t>B.3.1.054</t>
  </si>
  <si>
    <t>Lovilnik nesnage navojne izvedbe, za toplo vodo ali hladno sanitarno vodo PN 16, s sitom iz nerjavnega materiala z odprtinami 1,5 mm in magnetnim vložkom. Lovilnik mora biti opremljen  tesnilnim in pritrdilnim materialom, nazivne velikosti DN40</t>
  </si>
  <si>
    <t>B.3.1.055</t>
  </si>
  <si>
    <t>Medeninasta izpustna pipa za sanitarno vodo. DN20</t>
  </si>
  <si>
    <t>B.3.1.056</t>
  </si>
  <si>
    <t xml:space="preserve">Večnamenska, sistemska cev za hladno ali toplo sanitarno vodo iz nerjavnega jekla. Naprimer GEBERIT MAPRES nerjavno jeklo. Cev ima ustrezna dokazila o primernosti skladno z DVGW-W 542. Spajanje cevi se izvaja s spojnimi kosi z zatiskanjem, pri čemer se uporabi zatisna puša iz nerjavečega jekla. Nazivna velikost, vključno s spojnimi in oblikovnimi elementi iz nerjavnega materiala z vstavljenimi zatisnimi pušami iz nerjavečega materijala, skupne dolžine </t>
  </si>
  <si>
    <t xml:space="preserve">Izolacija cevi z izolacijo iz elastomerne pene iz sintetičnega kavčuka , koeficientom prehoda ƛ 0,034 W/m°K pri 0°C (po SIST ISO 8794), samougasljiva, stopnja zadimljenosti s3 po DIN EN 13501. </t>
  </si>
  <si>
    <t>Instalacija vodena pod stropom ter jaških.</t>
  </si>
  <si>
    <t>deb. Izolacije min. 13mm (hladna voda)</t>
  </si>
  <si>
    <t>DN 40</t>
  </si>
  <si>
    <t>DN 32</t>
  </si>
  <si>
    <t>DN 20</t>
  </si>
  <si>
    <t>B.3.1.057</t>
  </si>
  <si>
    <t>B.3.1.058</t>
  </si>
  <si>
    <t>Izvedba priklopa nove cevne povezave na obtok cirkulacije , hladne vode in topl evode.</t>
  </si>
  <si>
    <t>DEMONTAŽNA DELA</t>
  </si>
  <si>
    <t>B.3.1.059</t>
  </si>
  <si>
    <t>Izpust vode iz sistema</t>
  </si>
  <si>
    <t>B.3.1.060</t>
  </si>
  <si>
    <t>Odlop in odstranitev kotla in gorilca</t>
  </si>
  <si>
    <t>B.3.1.061</t>
  </si>
  <si>
    <t>Odlop in odstranitev SPTE naprave</t>
  </si>
  <si>
    <t>B.3.1.062</t>
  </si>
  <si>
    <t>Odlop in odstranitev obstočječe toploten črpalke za STV</t>
  </si>
  <si>
    <t>B.3.1.063</t>
  </si>
  <si>
    <t>Demontaža plinske napeljave</t>
  </si>
  <si>
    <t>B.3.1.064</t>
  </si>
  <si>
    <t>Demontaža cevi od kotla, toploten črpalke, SPTE naprave do razdelilcev in raztezne posode komplet s črpalkami in armaturo</t>
  </si>
  <si>
    <t>B.3.1.065</t>
  </si>
  <si>
    <t>Demontaž dimničnih priključkov</t>
  </si>
  <si>
    <t>B.3.1.066</t>
  </si>
  <si>
    <t>Skupaj B.3.1. Prenova kotlovnice:</t>
  </si>
  <si>
    <t>B.3.2.</t>
  </si>
  <si>
    <t>Hlajenje</t>
  </si>
  <si>
    <t>B.3.2.001</t>
  </si>
  <si>
    <r>
      <rPr>
        <sz val="8"/>
        <color indexed="8"/>
        <rFont val="Arial"/>
        <family val="2"/>
        <charset val="238"/>
      </rPr>
      <t>Toplotna črpalka z INVERTER TEHNOLOGIJO, v kompaktni izvedbi, za ogrevanje in/ali hlajenje prostor z ekološkim hladilnim sredstvom kot npr R32.</t>
    </r>
  </si>
  <si>
    <t>Naprava, ter proizvajalec naprave,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</si>
  <si>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</si>
  <si>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t>Naprava je primerna za zunanjo postavitev, grajena iz ohišja iz nerjavne pločevine, dodatno prašno barvanega (poliestersko termalno, debelina nanosa min. 70μ).</t>
  </si>
  <si>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</si>
  <si>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Naprava kot celota je lahko sestavljena iz ene ali dveh zunanjih enot (tovarniško spojeno, kompaktno) in je opremljena z večimi spiralnimi hermetičnimi kompresorji (2, 3, 4 ali 6, odvisno od tipa naprave), od katerih so VSI popolnoma brezkoračno krmiljeni (INVERTER motor), za zagotavljanje natančnega prilagajanja potrebam po hladilni ali ogrevni moči.  Vsi kompresorji so zvočno izolirani in opremljeni z električnimi grelniki karterja olja.</t>
  </si>
  <si>
    <t>Za odvod kondenzacijske toplote je predviden visokoučinkoviti aksialni ventilator z DC INVERTER motorjem (brezkoračna regulacija), ki se prilagaja dejanskim potrebam kondenzatorja oz. uparjalnika. 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</si>
  <si>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Freonskemu sistemu naprave je prigrajen hidro modul za pripravo tople ali hladne vode.</t>
  </si>
  <si>
    <t>Sestavljen je v istem ohišja iz nerjavne pločevine, prašno barvane, v katero je vgrajen visoko učinkoviti ploščni izmenjevalnik freon/voda, s tipali na freonski in vodni strani (in/out), elektronskim ekspanzijskim ventilom (EEV), ter vso potrebno freonsko periferijo, kot so servisni ventili, filter, ipd. Na vodni strani pa z kompletno hidravlično opremo, cevno povezavo, obtočno črpalko (standardno, ali visokotlačno), varovalom pretoka (flow-switch), polnilno pipico, lovilnik nečistoč, ekspanzijsko posodo z varnostnim ventilom, zaporne ventile, nepovratni ventil, manometer, ter odzračevalni lonček.</t>
  </si>
  <si>
    <t>Regulacija temperatur je standardno vremensko in obremenitveno vodena (kombinacija zunanjih in notranjih pogojev).</t>
  </si>
  <si>
    <t>Nominalni tehnični podatki:</t>
  </si>
  <si>
    <t>Hladilna moč: 99kW (Eurovent - 7/12°C @ +35°C)</t>
  </si>
  <si>
    <t>Električna priključna moč - hlajenje: 36 kW, 3~, 400V/50Hz</t>
  </si>
  <si>
    <t>sezonski izkoristek v hlajenju SEER: 5.18</t>
  </si>
  <si>
    <t>Ogrevalna moč: 67kW (Eurovent - 45/40°C @ -13°C)</t>
  </si>
  <si>
    <t>Električna priključna moč - ogrevanje: 36 kW, 3~, 400V/50Hz</t>
  </si>
  <si>
    <t>sezonski izkoristek v ogrevanju SCOP: 4.040</t>
  </si>
  <si>
    <t>Razpon moči sistema: 14 - 100%</t>
  </si>
  <si>
    <t>Št. kompresorjev v sistemu: 1</t>
  </si>
  <si>
    <t>Št. hladilnih krogov v sistemu: 2</t>
  </si>
  <si>
    <t>Minimalna zahtevana količina vode v sistemu - hlajenje: 90 l</t>
  </si>
  <si>
    <t>Minimalna zahtevana količina vode v sistemu - ogrevanje: 230 l</t>
  </si>
  <si>
    <t>Maksimalni obratovalni tok (MCA) naprave: 88.43A</t>
  </si>
  <si>
    <t>Priporočeno varovanje naprave: 100A</t>
  </si>
  <si>
    <t>Električno napajanje naprave: 3~, 400V/50Hz</t>
  </si>
  <si>
    <t>Območje delovanja - ogrevanje / zračna stran: od -20°C do +35°C</t>
  </si>
  <si>
    <t>Območje delovanja - ogrevanje / vodna stran (izstopna voda): od 20°C do 60°C</t>
  </si>
  <si>
    <t>Območje delovanja - hlajenje / zračna stran: od -20°C do +52°C</t>
  </si>
  <si>
    <t>Območje delovanja - hlajenje / vodna stran (izstopna voda): od -15°C do 20°C</t>
  </si>
  <si>
    <t>Hladilno sredstvo: R32 GWP=670</t>
  </si>
  <si>
    <t>Količina hladilnega sredstva v sistemu: 16 kg</t>
  </si>
  <si>
    <t>Fizični podatki:</t>
  </si>
  <si>
    <t>Dimenzije (V x Š x G): 1.900 x 3.510 x 820 mm</t>
  </si>
  <si>
    <t>Teža: 760 kg</t>
  </si>
  <si>
    <t>Zvočna moč: 85 dB(A) (po EN14825)</t>
  </si>
  <si>
    <t>Nominalni pretok vode: 4,7 l/s, pdace dp 25 kPa</t>
  </si>
  <si>
    <t>Razpoložljivi tlak obtočne črpalke pri nominalnem pretoku: &gt; 150kPa</t>
  </si>
  <si>
    <t>Volumen ekspanzijske posode: 12 l</t>
  </si>
  <si>
    <t>Varnostni ventil: 3 bar</t>
  </si>
  <si>
    <t>Opcije, dobavljene z napravo:</t>
  </si>
  <si>
    <t>CNS vmesnik (ModBus, RS485)</t>
  </si>
  <si>
    <t>Protizamrzovalna zaščita OP10</t>
  </si>
  <si>
    <t>Protizamrzovalna zaščita hidravličnih komponent, z ojačano izolacijo cevnih povezav in obtočne črpalke ter električno grelno blazino na vseh hidravličnih elementih</t>
  </si>
  <si>
    <t>Ustreza na primer: DAIKIN tip EWYT090CZP-A2</t>
  </si>
  <si>
    <t>B.3.2.002</t>
  </si>
  <si>
    <t>Dobava in montaža ventilatorskega konvektorja za visoko-stensko namestitev za 2-cevni sistem ogrevanja in hlajenja.</t>
  </si>
  <si>
    <t>Ohišje naprave je izdelano iz nosilnega okvirja iz nosilne okrasne maske. Zajem zraka je z zgornje strani konvektorja, izpih na sprednji strani preko motorizirane lamele za usmeritev zraka. Na zajemu zraka je nameščen pralni filter iz polipropilena.</t>
  </si>
  <si>
    <t>Toplotni izmenjevalnik je izdelan in bakrenih cevi z mehansko natisnjenimi aluminijastimi lamelami, s profilom za povečanje površine. Vodni priključki so standardno na levi strani, električni na desni. Dimenzija vodnih priključkov je 1/2'', notranji navoj. Pod izmenjevalnikom je standardno nameščena banjica za kondenzat, s priključkom za odtok premera 19 mm.</t>
  </si>
  <si>
    <t>Konvektor ima vgrajen direktno gnan tangencionalni ventilator z več-hitrostnim AC motorjem. Sklop ventilatorja z motorjem je na ohišje naprave pritrjen s protivibracijskimi nosilci. Krmiljenje hitrosti ventilatorja standardno 1|2|3.</t>
  </si>
  <si>
    <t>Tehnične karakteristike, potrjene s strani EUROVENT:</t>
  </si>
  <si>
    <t>Hladilna moč (totalna) MIN/MED/MAX: 1,94 / 2,2 / 2,4 kW ; dpv,max= 34 kPa</t>
  </si>
  <si>
    <t>Hladilna moč (sensibilna) MIN/MED/MAX: 1,5 / 1,73 / 1,82 kW</t>
  </si>
  <si>
    <t>Grelna moč MIN/MED/MAX: 2,06 / 2,41 / 2,71 kW ; dpv,max= 34,8 kPa</t>
  </si>
  <si>
    <t>FCEER=77 ; FCCOP=83</t>
  </si>
  <si>
    <t>Pretok zraka MIN/MED/MAX: 340 / 391 / 442 m3/h</t>
  </si>
  <si>
    <t>Zvočna moč (MIN/MED/MAX): 36 / 41 / 45 dB(A)</t>
  </si>
  <si>
    <t>Električni podatki: napajanje 1f/230V/50Hz ; Pel=31W</t>
  </si>
  <si>
    <t>Dimenzije V x Š x G: 288 x 800 x 206 ; Teža: 10 kg</t>
  </si>
  <si>
    <t>Ustreza: DAIKIN FWT02GT* (Procool d.o.o.) ali enakovredno.</t>
  </si>
  <si>
    <t>B.3.2.003</t>
  </si>
  <si>
    <t>Stenski žični krmilni panel MERCA z LCD zaslonom časovnikom za krmiljenje vseh funkcij ventilatorskega konvektorja. Krmilni panel omogoča krmiljenje AC motorja ventilatorja in krmiljenje ventila 230V ON/OFF.</t>
  </si>
  <si>
    <t>B.3.2.004</t>
  </si>
  <si>
    <t>3-potni ventil s pogonom 230V (ON/OFF) (samo na zadnjem konvektroju veje)</t>
  </si>
  <si>
    <t>B.3.2.005</t>
  </si>
  <si>
    <t>Hladilna moč (totalna) MIN/MED/MAX: 2,02 / 2,23 / 2,67 kW ; dpv,max= 24 kPa</t>
  </si>
  <si>
    <t>Hladilna moč (sensibilna) MIN/MED/MAX: 1,49 / 1,69 / 1,99 kW</t>
  </si>
  <si>
    <t>Grelna moč MIN/MED/MAX: 2,25 / 2,62 / 2,96 kW ; dpv,max= 23,4 kPa</t>
  </si>
  <si>
    <t>FCEER=71 ; FCCOP=80</t>
  </si>
  <si>
    <t>Pretok zraka MIN/MED/MAX: 374 / 425 / 476 m3/h</t>
  </si>
  <si>
    <t>Zvočna moč (MIN/MED/MAX): 39 / 44 / 48 dB(A)</t>
  </si>
  <si>
    <t>Električni podatki: napajanje 1f/230V/50Hz ; Pel=32W</t>
  </si>
  <si>
    <t>Ustreza: DAIKIN FWT03GT* (Procool d.o.o.) ali enakovredno.</t>
  </si>
  <si>
    <t>B.3.2.006</t>
  </si>
  <si>
    <t>B.3.2.007</t>
  </si>
  <si>
    <t>Hladilna moč (totalna) MIN/MED/MAX: 3,76 / 4,02 / 4,49 kW ; dpv,max= 30 kPa</t>
  </si>
  <si>
    <t>Hladilna moč (sensibilna) MIN/MED/MAX: 2,77 / 3 / 3,38 kW</t>
  </si>
  <si>
    <t>Grelna moč MIN/MED/MAX: 4,03 / 4,51 / 5,07 kW ; dpv,max= 31,9 kPa</t>
  </si>
  <si>
    <t>FCEER=88 ; FCCOP=92</t>
  </si>
  <si>
    <t>Pretok zraka MIN/MED/MAX: 663 / 765 / 866 m3/h</t>
  </si>
  <si>
    <t>Zvočna moč (MIN/MED/MAX): 47 / 51 / 55 dB(A)</t>
  </si>
  <si>
    <t>Električni podatki: napajanje 1f/230V/50Hz ; Pel=53W</t>
  </si>
  <si>
    <t>Dimenzije V x Š x G: 310 x 1070 x 224 ; Teža: 15 kg</t>
  </si>
  <si>
    <t>Ustreza: DAIKIN FWT05GT* (Procool d.o.o.) ali enakovredno.</t>
  </si>
  <si>
    <t>B.3.2.008</t>
  </si>
  <si>
    <t>B.3.2.009</t>
  </si>
  <si>
    <t>B.3.2.010</t>
  </si>
  <si>
    <t>Zalogovnik hladilne / ogrevne vode V=500l. Dim 600x2000mm, izoliran s toplotno izolacijo iz mineralne volne debeline min. 15 cm zaščitena z Al pločevino.Zalogovnik s priključki:                   - 4x DN 50 (priključki dovod, odvod)
- 2x DN 80 (priključki dovod odvod hlajenje)
- 1x DN20 odzračevanje
- 5x DN 15 za za opremo
- 1x DN 20 za praznjenje</t>
  </si>
  <si>
    <t>B.3.2.011</t>
  </si>
  <si>
    <t>Razteznostna posoda z membrano za zaprte toplovodne sisteme po SIST EN 12828:2004, sestoječa se iz stoječe tlačne posode za delovni tlak PN 6 z nogami, elastično membrano, priključka medija, ventila s trnom in dušikovega polnjenja. Tehnične karakteristike:</t>
  </si>
  <si>
    <t xml:space="preserve"> -medij : omehčana voda</t>
  </si>
  <si>
    <t xml:space="preserve"> -temperatura medija t = +10 do +70 °C</t>
  </si>
  <si>
    <t xml:space="preserve"> -prostornina posode V&gt;140l </t>
  </si>
  <si>
    <t xml:space="preserve"> -delovni tlak PN10</t>
  </si>
  <si>
    <t xml:space="preserve"> -priključek DN20</t>
  </si>
  <si>
    <t xml:space="preserve"> -predtlak dušika p=1 bar</t>
  </si>
  <si>
    <t>Posoda je opremljena s prirobnico in protiprirobnico, tesnilom in vijačnim materialom DN 20, priključnim ventilom in izpustnim ventilom.</t>
  </si>
  <si>
    <t>kot npr.  REFLEX N140</t>
  </si>
  <si>
    <t>B.3.2.012</t>
  </si>
  <si>
    <t xml:space="preserve"> Elektronsko vodena enojna, centrifugalna obtočna črpalka, s frekvenčno krmiljenim motorjem in mehanskim tesnilom osi, za ogrevno vodo od +10 °C do +80 °C, prirobnične izvedbe, sestavljena iz spiralnega hidravličnega ohišja iz sive litine, suhega tekača iz sive litine in ventilatorsko hlajenega elektromotorja. Tehnične karakteristike ustrezajo ISO 2858 oziroma DIN 24255:</t>
  </si>
  <si>
    <t xml:space="preserve"> -medij: čista, omehčana voda po VDI 2035</t>
  </si>
  <si>
    <t xml:space="preserve"> -pretok: V=17m3/h</t>
  </si>
  <si>
    <t xml:space="preserve"> -tlačna višina: dp=60kPa</t>
  </si>
  <si>
    <t xml:space="preserve"> -električna moč: 300 W, 230 V, 50 Hz</t>
  </si>
  <si>
    <t xml:space="preserve"> -zaščita       IP 55</t>
  </si>
  <si>
    <t xml:space="preserve"> -dodatna oprema:
*tesnilni in vijačni material;
*merilni komplet tlačne razlike za vodenje regulatorja;
enakovredno oz. boljše kot  Wilo Stratos GIGA 50 / 1-14/0,8 PN10 </t>
  </si>
  <si>
    <t>B.3.2.013</t>
  </si>
  <si>
    <t>Navojni/prirobnični zaporni ventil s polnim pretokom, sestoječ se iz niklanega ohišja iz prešane medenine  in daljšo ročico iz silumina odgovarjajoče barve (modra-hladno, rdeča-toplo). Delovna temperatura medija, ki je lahko voda ali vodna mešanica do +120 °C pri PN 10, skupaj s protiprirobnicami, nazivne velikost</t>
  </si>
  <si>
    <t>DN80</t>
  </si>
  <si>
    <t>B.3.2.014</t>
  </si>
  <si>
    <t>Lovilec nesnage z navojnimi oz. prirobničnimi priključki, PN 6 vključno s spojnim in tesnilnim materialom.</t>
  </si>
  <si>
    <t>B.3.2.015</t>
  </si>
  <si>
    <t>Protipovratni ventil z navojnimi oz prirobničnimi priključki, PN 10 vključno s spojnim in tesnilnim materialom.</t>
  </si>
  <si>
    <t>B.3.2.016</t>
  </si>
  <si>
    <t>Odzračevalni lonček z ventilom 1/2", armatura za avtomatsko odzračevanje.</t>
  </si>
  <si>
    <t>B.3.2.017</t>
  </si>
  <si>
    <t>Avtomatski odzračevalni lonček, PN 10, Tmax=150°C.</t>
  </si>
  <si>
    <t>B.3.2.018</t>
  </si>
  <si>
    <t>Poševno sedežni regulacijski ventil z možnostjo nastavitve in merjenja  pretoka z regulatorjem. Skupaj z nastavitvijo pretoka na ventilu.</t>
  </si>
  <si>
    <t>B.3.2.019</t>
  </si>
  <si>
    <t>Dušilnik tresljajev in šumov, mehaste izvedbe, izdelan iz gumijastega telesa, armiranega z jekleno tkanino in jeklenim obročem, vlitega med dve prirobnici, skupaj s protiprirobnicama, tesniloma, varilnim in vijačnim materialom. Izdelek omogoča pomika v aksialni smeri -25/+10 mm in v radialni smeri 10 mm. Izdelek je primeren za temperature -30 °C do +130 °C, PN 10, nazivne velikosti DN50</t>
  </si>
  <si>
    <t>B.3.2.020</t>
  </si>
  <si>
    <t>B.3.2.021</t>
  </si>
  <si>
    <t>B.3.2.022</t>
  </si>
  <si>
    <t>Manometer (0-6bar) komplet z ventilom in vezno cevjo ter tesnilnim materialom.</t>
  </si>
  <si>
    <t>B.3.2.023</t>
  </si>
  <si>
    <t>Termometer okrogli v medeninasti stročnici z delovnim območjem        
 T= 0-120°C</t>
  </si>
  <si>
    <t>B.3.2.024</t>
  </si>
  <si>
    <t>Izpustna/ polnilna pipa DN15 z zapornim čepom in nastavkom za polnjenje.</t>
  </si>
  <si>
    <t>B.3.2.025</t>
  </si>
  <si>
    <t>Difuzijsko tesna večplastna cev (sestavljena iz: PE-RT - vezni sloj - brezšivni aluminij - vezni sloj - PE-RT), proizvedena z uporabo SACP tehnologije. Za osnovne vodovodne in ogrevalne instalacije. Požarna klasifikacija E v skladu z DIN 13501-1</t>
  </si>
  <si>
    <t>Maksimalna kratkotrajna temperatura: 100°C,</t>
  </si>
  <si>
    <t xml:space="preserve">maksimalni trajni obratovalni tlak: 10 barov pri trajni obratovalni temperaturi 80°C, </t>
  </si>
  <si>
    <t xml:space="preserve">testirana odpornost proti pretrganju: 50 let, </t>
  </si>
  <si>
    <t>varnostni faktor 1,5,</t>
  </si>
  <si>
    <t xml:space="preserve">komplet fazoni, spojnim, tesnilnim in pritrdilnim materialom </t>
  </si>
  <si>
    <t>Ustreza proizvod UPONOR, tip Uni Pipe PLUS ali drugi ustrezni.</t>
  </si>
  <si>
    <t xml:space="preserve">Skupaj s toploto izolacijo. </t>
  </si>
  <si>
    <t xml:space="preserve">Izolacija cevi z izolacijo iz elastomerne pene iz sintetičnega kavčuka debeline nominalnemu premeru koeficientom prehoda 0,034 W/m°K pri 0°C (po SIST ISO 8794), samougasljiva, stopnja zadimljenosti s3 po DIN EN 13501. </t>
  </si>
  <si>
    <t>Debelina toplotne  izolacije je najmanj enaka notranjemu premeru cevi</t>
  </si>
  <si>
    <t xml:space="preserve">DN 20 (d 25×2,5) </t>
  </si>
  <si>
    <t xml:space="preserve">DN 25 (d 32×3,0) </t>
  </si>
  <si>
    <t>B.3.2.026</t>
  </si>
  <si>
    <t xml:space="preserve">Difuzijsko tesna večplastna cev (sestavljena iz: PE-RT - vezni sloj - vzdolžno prekrivno varjen aluminij - vezni sloj - PE-RT) z zunanjim zaščitnim ovojem, izolirana, dobavljiva v  palicah primerna za kletne razvode, dvižne vode in priključne razvode pri ogrevanju. </t>
  </si>
  <si>
    <t>Normalno vnetljivo, klasifi kacija materiala B2 skladno s standardom DIN 4102.</t>
  </si>
  <si>
    <t>Maksimalna temperatura: 95°C,</t>
  </si>
  <si>
    <t xml:space="preserve">maksimalni trajni obratovalni tlak: 10 barov pri trajni obratovalni temperaturi 70°C, </t>
  </si>
  <si>
    <t>Ustreza proizvod UPONOR, tip MLCP ali drugi ustrezni.</t>
  </si>
  <si>
    <t xml:space="preserve">DN 32 (d 40×4,0) </t>
  </si>
  <si>
    <t>DN 40 (d 50x4,5)</t>
  </si>
  <si>
    <t>DN 50 (d 63x6,0)</t>
  </si>
  <si>
    <t>B.3.2.027</t>
  </si>
  <si>
    <t>PP odtočna cev za odtok kondenza primerna za spajanje z natičnimi spojkami z gumijastim tesnilom, za horizontalno montažo kosplet s fazoni, tesnilnim, pritrdilnim in spojnim materialom.</t>
  </si>
  <si>
    <t xml:space="preserve">d32        </t>
  </si>
  <si>
    <t>B.3.2.028</t>
  </si>
  <si>
    <t>Predizolirana cev za prenos vroče vode do 130 °C, izdelana po standardu SIST EN 253 za daljinsko ogrevanje, z vgrajenima žicama za zaznavo prisotnosti vlage in določitve mesta napake na cevovodu. Debelina izolacije predizoliranih cevovodov je serije 2. Cev je dobavljiva v palicah 6 ali 12 m, medsebojno so cevi varjene, posamezna cev pa je sestavljena iz:</t>
  </si>
  <si>
    <t>-jeklene cevi iz celega po SIST EN 10220 za prenos vroče vode, z materialom cevi St 37.0 in dobavljena po pogojih iz DIN 1629;</t>
  </si>
  <si>
    <t>-izolacijskega materiala, to je poliuretanske trde pene (PUR), primerne za povečano delovno temperaturo do 130 °C in toplotno prevodnostjo do 0,03 W/mK;</t>
  </si>
  <si>
    <t>-zaščitne neprepustne cevi iz polietilena visoke gostote (PEHD), material po DIN 8075, pri čemer je notranjost cevi posebno obdelana za doseganje trdne povezave z izolacijo;</t>
  </si>
  <si>
    <t>B.3.2.029</t>
  </si>
  <si>
    <t>Predizoliran cevni lok 90° - dolgi, za prenos vroče vode do 130 °C, izdelan po standardu SIST EN 448 za predizolirane spojne in oblikovne kose za daljinsko ogrevanje, z vgrajenima žicama za zaznavo prisotnosti vlage in določitve mesta napake na cevovodu. Sestav in material enak kot za ravne cevi, skupaj z varilnim materialom</t>
  </si>
  <si>
    <t>B.3.2.030</t>
  </si>
  <si>
    <t>Spojke za zalivanje s poliuretansko maso  za predizolirane cevi. Nazivna velikost cevi  DN50</t>
  </si>
  <si>
    <t>B.3.2.031</t>
  </si>
  <si>
    <t>Labirintno zidno tesnilo za vgradnjo v zid pri prehodu predizolirane cevi skozi zid, izdelano iz profilirane neoprenske gume.- DN50/100</t>
  </si>
  <si>
    <t>B.3.2.032</t>
  </si>
  <si>
    <t>Zaščita izolacije cevovoda z Al pločevino na zunanji strani debeline  0,6 mm, skupaj s toplotno izolacijo minimalno 50mm iz mineralne volne.</t>
  </si>
  <si>
    <t>B.3.2.033</t>
  </si>
  <si>
    <t xml:space="preserve">Požarno odporna in dimotesna izvedba prehoda cevne inštalacije z izolacijo (posamezne cevi ali šopa cevi) z zapolnitvijo špranj med zunanjim plaščem izolacije in preostalo odprtino manjših od 3 cm z mineralno volno v raztreseni obliki (vrste A1 po SIST EN 13501-1), ki se na obeh straneh prehajane površine zapre z obrobami iz pocinkane jeklene pločevine debeline najmanj 1 mm. Obrobe morajo presegati gradbeno odprtino v vseh smereh vsaj za 3 cm, da je zagotovljena njihova trdna in obstojna pritrditev v nosilno konstrukcijo z vijaki in vložki. Posamezna cevna izolacija mora biti v razdalji 25 cm še dodatno mehansko zaščitena z ovojem pocinkane jeklene pločevine debeline 1 mm. Izvajalec mora pri razporejanju cevi upoštevati dovoljeno razdaljo med površinami toplotnih izolacij posameznih cevi v območju preboja, ki znaša najmanj 5 cm. Skupna velikost gradbene odprtine </t>
  </si>
  <si>
    <t>B.3.2.034</t>
  </si>
  <si>
    <t>Elektro omarica RC za ogrevanje cevovoda z samoregulirnim
grelnim kablom 25W/m dolžine 12m, (namestitev ob toplotni črpalki in ob zidu objekta)
Proizvajalec kot npr. Zorman</t>
  </si>
  <si>
    <t>B.3.2.035</t>
  </si>
  <si>
    <t>B.3.2.036</t>
  </si>
  <si>
    <t>B.3.2.037</t>
  </si>
  <si>
    <t>B.3.2.038</t>
  </si>
  <si>
    <t>Odlop in odstranitev split klimatskih naprav (notranje in zunanje enote)</t>
  </si>
  <si>
    <t>B.3.2.039</t>
  </si>
  <si>
    <t>Demontaža cevnih povezav (split naprav)</t>
  </si>
  <si>
    <t>B.3.2.040</t>
  </si>
  <si>
    <t>B.3.2.041</t>
  </si>
  <si>
    <t>Skupaj B.3.2. Hlajenje:</t>
  </si>
  <si>
    <t>B.3.3.</t>
  </si>
  <si>
    <t>PREZRAČEVANJE</t>
  </si>
  <si>
    <t>B.3.3.001</t>
  </si>
  <si>
    <t xml:space="preserve">Dobava, montaža, priklop in zagon dovodno odvodne klimatske naprave za prezračevanje kompaktne stropne izvedbe. Komplet s pritrdilnim materialom in priklopi na kanalske in cevne sisteme ter elektro omrežje.
Naprava je izdelana iz zvočne in toplotne zaščite minimalne debeline 20 mm kar zagotavlja, da je naprava brez toplotnih mostov, zunanja zaščita je izdelana iz pločevine minimalne debeline 0,8 mm kar zagotavlja odpornost in togost ohišja, viskoko učinkotega ploščnega protitočnega rekuperatorja toplote iz aluminija z učinkovitostjo vračanja odpadne toplote v zimskem režimu delovanja vsaj 80 %, dveh direktno gnanih ventilatorjev z EC stopenjskimi elektromotorji, dveh kompaktnih filtrov z učinkovitostjo filtracije G4. V napravi je vgrajen tudi zbiralnik za odvod kondenza. </t>
  </si>
  <si>
    <t>Minimalne tehnične zahteve za ohišje:
- pločevina debeline minimalno 0,8 mm z ALUCINK zaščito in barvana z RAL9010
- ekspandiranega polistirena EPS minimalne debeline 20 mm
- stoječa naprava z vsemi vertikalnimi priključki fi125 mm na isti strani
- puščanje ohišja &lt;3% skladno z EN 308
- ognjevarnost naprave razreda E po EN 13501</t>
  </si>
  <si>
    <t>Minimalne tehnične zahteve za ventiatorja:
- nominalni pretok zraka na dovodu in odvodu 700 m3/h,
- zunanji tlak pri nominalnem pretoku 150 Pa,
- nazivna električna moč 2x110 W,
- stopenjska nastavitev pretokov.</t>
  </si>
  <si>
    <t>Minimalne tehnične zahteve za rekuperator toplote:
- učinkovitost rekuperacije toplote v zimskem režimu delovanja nad 81 % pri pogojih zunanjega zraka +4°C in 90 % r.v. in povratnega zraka 21°C in 32 % r.v.
- vgrajena žaluzija s pogonom za obvod zraka za prosto hlajenje</t>
  </si>
  <si>
    <t>Minimalne tehnične zahteve za filtre:
- na dovodu zraka G4
- na odvodu zraka G4</t>
  </si>
  <si>
    <t xml:space="preserve">Zahteve glede regulacije:
- stopenjska regulacija pretoka zraka
</t>
  </si>
  <si>
    <t>Dodatna oprema:
- posluževalni panel z LCD displejem, ki omogoča nastavitev in izbiro zgoraj opisanih zahtev,
- konzole za montažo na steno. Skupaj z ožičenjem povezave panela in naprave.</t>
  </si>
  <si>
    <t>Naprava vključuje varnostni 1 kW električni predgrelec s pulzarjem, kot protizmrzovalna zaščita, že zmontiran in ožičen v prezračevalno napravo.</t>
  </si>
  <si>
    <t xml:space="preserve">Maksimalne dimenzije naprave (brez kanalskega grelno hladilega elementa):
- dolžina 1500mm,
- širina 1000mm,
- višina 400 mm,
- odprtine za priklop zračnih kanalov fi  220 mm,
</t>
  </si>
  <si>
    <t>Ustreza naprimer proizvod proizvajalca HELIOS Tip:   KWL EC 700D</t>
  </si>
  <si>
    <t>B.3.3.002</t>
  </si>
  <si>
    <r>
      <t>Dobava in montaža</t>
    </r>
    <r>
      <rPr>
        <sz val="8"/>
        <color indexed="8"/>
        <rFont val="Arial"/>
        <family val="2"/>
        <charset val="238"/>
      </rPr>
      <t xml:space="preserve"> Lokalna prezračevalna naprava kapacitete do 1000 m3/h, z dvema varčnima ventilatorjema (max 260 W) za sočasni pretoka zraka skozi napravo
</t>
    </r>
  </si>
  <si>
    <t xml:space="preserve">Minimalne tehnične zahteve za rekuperator toplote:
- povprečna učinkovitost rekuperacije toplote v zimskem režimu delovanja 70 % pri pogojih zunanjega zraka +4°C in 90 % r.v. in povratnega zraka 21°C in 32 % r.v.
</t>
  </si>
  <si>
    <t>skupaj s stenskim nastavljalnikom  oz. upravljalnikom</t>
  </si>
  <si>
    <r>
      <t xml:space="preserve">Skupaj s </t>
    </r>
    <r>
      <rPr>
        <sz val="8"/>
        <color indexed="8"/>
        <rFont val="Arial"/>
        <family val="2"/>
        <charset val="238"/>
      </rPr>
      <t>odtokom kondenza z odkapnico</t>
    </r>
  </si>
  <si>
    <t xml:space="preserve">Maksimalne dimenzije naprave 
- dolžina 2400 mm,
- širina 1100mm,
- višina 700 mm,
- odprtine v steni fi 350 mm,
</t>
  </si>
  <si>
    <t>Ustreza naprimer proizvod proizvajalca VENTS, Tip: DVUT 1000 PB EC</t>
  </si>
  <si>
    <t>B.3.3.003</t>
  </si>
  <si>
    <r>
      <t>Dobava in montaža</t>
    </r>
    <r>
      <rPr>
        <sz val="8"/>
        <color indexed="8"/>
        <rFont val="Arial"/>
        <family val="2"/>
        <charset val="238"/>
      </rPr>
      <t xml:space="preserve"> Lokalna prezračevalna naprava kapacitete do 60 m3/h, z dvema varčnima ventilatorjema (max 4 W) za sočasni pretoka zraka skozi napravo
</t>
    </r>
  </si>
  <si>
    <r>
      <t>Skupaj s v</t>
    </r>
    <r>
      <rPr>
        <sz val="8"/>
        <color indexed="8"/>
        <rFont val="Arial"/>
        <family val="2"/>
        <charset val="238"/>
      </rPr>
      <t>gradnimi elementi z zunanjo masko in odtokom kondenza z odkapnico</t>
    </r>
  </si>
  <si>
    <t xml:space="preserve">Maksimalne dimenzije naprave 
- dolžina 460 (prilagodljiva glede na debelino stene) mm,
- širina 370mm,
- višina 400 mm,
- odprtine v steni fi 352 mm,
</t>
  </si>
  <si>
    <t>Ustreza naprimer proizvod proizvajalca HELIOS, Tip: KWL EC 60 Pro</t>
  </si>
  <si>
    <t>B.3.3.004</t>
  </si>
  <si>
    <t>Aluminijasta zaščitna rešetka, za dovod in odvod zraka</t>
  </si>
  <si>
    <t>fi 315</t>
  </si>
  <si>
    <t>fi 220</t>
  </si>
  <si>
    <t>B.3.3.005</t>
  </si>
  <si>
    <t>Prezračevalni ventil za odvod zraka, z regulacijskim krožnikom nastavitve količine, vse iz belo barvne dekapirane pločevine. PV1</t>
  </si>
  <si>
    <t>vel. 100</t>
  </si>
  <si>
    <t>B.3.3.006</t>
  </si>
  <si>
    <t>Aluminijasta odvodna rešetka za kanalsko vgradnjo, npr tip SV (Bossplast)</t>
  </si>
  <si>
    <t>500x200</t>
  </si>
  <si>
    <t>B.3.3.007</t>
  </si>
  <si>
    <t>Prezračevalni ventil za dovod zraka, z regulacijskim krožnikom nastavitve količine, vse iz belo barvne dekapirane pločevine. PV2N</t>
  </si>
  <si>
    <t>B.3.3.008</t>
  </si>
  <si>
    <t xml:space="preserve">Zračni kanali iz pocinkane jeklene pločevine z vsemi fazonskimi kosi, regulacijskimi loputami, priključki za pritrditev vpihovalnih in odsesovalnih elementov, tesnili, pritrdilni in obešalni material. Debelina pločevine po DIN 24157 list 2. </t>
  </si>
  <si>
    <r>
      <t>Zahtevana je posebno povišana zračna tesnost III. razreda po DIN 24194, 2. del (11.85) (na primer pri tlačni razliki 400 Pa znaša dovoljeno puščanje zraka 1,32*10</t>
    </r>
    <r>
      <rPr>
        <vertAlign val="superscript"/>
        <sz val="8"/>
        <rFont val="Arial"/>
        <family val="2"/>
        <charset val="238"/>
      </rPr>
      <t>-3</t>
    </r>
    <r>
      <rPr>
        <sz val="8"/>
        <rFont val="Arial"/>
        <family val="2"/>
        <charset val="238"/>
      </rPr>
      <t xml:space="preserve"> m</t>
    </r>
    <r>
      <rPr>
        <vertAlign val="superscript"/>
        <sz val="8"/>
        <rFont val="Arial"/>
        <family val="2"/>
        <charset val="238"/>
      </rPr>
      <t>3</t>
    </r>
    <r>
      <rPr>
        <sz val="8"/>
        <rFont val="Arial"/>
        <family val="2"/>
        <charset val="238"/>
      </rPr>
      <t>/sm</t>
    </r>
    <r>
      <rPr>
        <vertAlign val="superscript"/>
        <sz val="8"/>
        <rFont val="Arial"/>
        <family val="2"/>
        <charset val="238"/>
      </rPr>
      <t>2</t>
    </r>
    <r>
      <rPr>
        <sz val="8"/>
        <rFont val="Arial"/>
        <family val="2"/>
        <charset val="238"/>
      </rPr>
      <t>) oziroma enako po standardu SIST prEN 1507 za tesnostni razred B). Skladno z zahtevami standarda SIST ENV 12097 (03.97) so v zračne kanale nameščene revizijske odprtine z zrakotesnimi pokrovi, ki omogočajo čiščenje in vzdrževanje kanalskih sistemov in vgrajene opreme (v tem primeru požarnih loput, tipal). Revizijske odprtine so praviloma nameščene na vsakih 10 m pri vodoravnem vodenju kanalov, pri spremembi smeri z dvema lokoma 45°, pred in za regulacijskim elementom (loputo, žaluzijo) ter na najvišjem in najnižjem mestu navpično vodenih kanalov. Velikosti revizijskih odprtin ustreza tabeli 2 standarda SIST ENV 12097 (03.97). Pri sami izvedbi se upoštevajo higienske zahteve za visoko stopnjo čistosti prezračevalno-klimatskega sistema po smernici VDI 6022, 1. del in/oziroma SIST ENV 12097, ki zahteva v točki C3.3 zaščito notranjosti med prevozom na gradbišče (zaprtje vseh odprtin kanalskih kosov), lepljenje samolepilnih oznak izključno na zunanji strani, skladiščenje vseh elementov sistema med gradnjo na pred prahom zaščitenem, suhem in čistem mestu, brisanje do čistega vseh notranjih površin kanalov pred postavitvijo, ščitenje navpičnih kanalskih vodov pred padajočo nesnago in delci, ter zapiranje odprtih koncev in delov kanalov po posamezni prekinitvi montažnih del. Pri rezanju oziroma krojenju kanalskih kosov se morajo uporabljati orodja, ki ne povzročajo ostankov materiala – škarje, prebijač in ne rezalka z abrazivno rezalno ploščo! Skupna površina zračnih kanalov do priključkov zunanjega zraka, vključno z obešalnim in pritrdilnim materijalom sistemskega proizvajalca z lastnostmi odgovarjajoč zahtevam SIST prEN 12236</t>
    </r>
  </si>
  <si>
    <t>B.3.3.009</t>
  </si>
  <si>
    <t>Toplotna izolacija dovodnih zračnih kanalov v prostorih z zunanje strani z izolacijo iz sintetičnega kavčuka z zaprto celično strukturo, težko gorljivo in samougasljivo, ki ne kaplja in širi ognja – vrste B1 z neprestano kontrolo po DIN 4102, 1. del (05.98), ali razreda B ali C - s3 d0 po SIST EN 13501, 1. del, s toplotno prevodnostjo  &lt; 0,035 W/mK pri 0 °C, primerna za temperaturno območje –40 do + 85 °C, s koeficientom upornosti proti difuziji vodne pare  &gt; 7000, debeline 9 mm, lepljena z originalnim lepilom na bazi polikloroprenov</t>
  </si>
  <si>
    <t>B.3.3.010</t>
  </si>
  <si>
    <t>Cev za odvod kondenza izdelana iz umetne mase s spajanjem z obojkami po DIN 19538, vrsta PVC-C, skupaj z oblikovnimi kosi in gumijastimi tesnili, nazivne velikosti fi 32</t>
  </si>
  <si>
    <t>B.3.3.011</t>
  </si>
  <si>
    <t>Sifon za priključitev odvoda kondenza izdelan iz umetne mase s spajanjem z obojkami po DIN 19538, vrsta PVC-C, skupaj z oblikovnimi kosi in gumijastimi tesnili, nazivne velikosti fi 32</t>
  </si>
  <si>
    <t>B.3.3.012</t>
  </si>
  <si>
    <t>Funkcionalni preizkus delovanja prezračevalnih sistemov, nastavitev količin zraka preko distributivnih elementov in ventilatorjev, ter uradna izvedba meritev pretočnih količin zraka ter šumnosti v prostorih s strani pooblaščenega podjetja z izdajo pozitivnega atesta - zajeto v enotnih cenah</t>
  </si>
  <si>
    <t>B3.3.013</t>
  </si>
  <si>
    <t>Izdelava montažnih risb in postavitvenih detajlov (“shop drawings”) za potrebe izvedbe na gradbišču na podlagi izbrane in potrjene opreme s potrditvijo obojih s strani odgovornega projektanta (zajeto v enotnih cenah)</t>
  </si>
  <si>
    <t>B.3.3.014</t>
  </si>
  <si>
    <t>Po podpisu pogodbe in skladno s časovnim načrtom priprava in predaja tehničnih predlogov ponujene strojne opreme v potrditev, ki zajemajo vse iz popisa zahtevane tehnične podatke, tovarniške risbe postavitve  in dokazila s potrdili o ustreznosti  v štirih izvodih. Pri tem morajo biti podani tehnični podatki in risbe povsem usklajeni z zahtevanim obsegom in se morajo povsem nanašati na natančno ponujeni tip in velikost ter ne samo na vrsto opreme – enostavne fotokopije iz generalnega kataloga proizvajalcev v namen potrjevanja opreme niso sprejemljive! Nobeno naročilo ponujene opreme ne more biti sprovedeno, dokler ni s strani investitorja pooblaščen(e)ih oseb(e) izvedena preverba ustreznosti in ta tudi pisno potrjena (zajeto v enotnih cenah)</t>
  </si>
  <si>
    <t>Skupaj B.3.3. Prezračevanje:</t>
  </si>
  <si>
    <t>B.3.4.</t>
  </si>
  <si>
    <t>Menjava termostatskih ventilov</t>
  </si>
  <si>
    <t>B.3.4.001</t>
  </si>
  <si>
    <t>B.3.4.002</t>
  </si>
  <si>
    <t>B.3.4.003</t>
  </si>
  <si>
    <t>B.3.4.004</t>
  </si>
  <si>
    <t>B.3.4.005</t>
  </si>
  <si>
    <t>B.3.4.006</t>
  </si>
  <si>
    <t>B.3.4.007</t>
  </si>
  <si>
    <t>B.3.4.008</t>
  </si>
  <si>
    <t>B.3.4.009</t>
  </si>
  <si>
    <t>B.3.4.010</t>
  </si>
  <si>
    <t>Skupaj B.3.4. Menjava termostatskih ventilov:</t>
  </si>
  <si>
    <t>B.3.5.</t>
  </si>
  <si>
    <t>Namestitev merilnikov energentov</t>
  </si>
  <si>
    <t>B.3.5.001</t>
  </si>
  <si>
    <t>Merilnik pretoka za hladno vodo za pretoke v območju  0 - 100 m3/h in temeprature -20 -+80 oC, za vgradnjo v cev preko navojnega nastavka DN 25, izdelan iz nerjavečega jekla W.Nr 1.4435 (aisi 316l) , napajanje 24 V DC, izhod 4-20 mA, Dobavljen z varilnim nastavkom za vgradnjo v cev. Ustreza merilnik Endress&amp;Hauser Elektromagnetic flow monitor Magnaphant.</t>
  </si>
  <si>
    <t>B.3.5.002</t>
  </si>
  <si>
    <t xml:space="preserve">Povezava plinomera na daljinsko odčitavanje, dodatek plinomer.  Skupaj s ožičenjem - NF dajalec impulzov
</t>
  </si>
  <si>
    <t>B.3.5.003</t>
  </si>
  <si>
    <t>Predelava cevnega razvoda za obstoječim vodomerom.</t>
  </si>
  <si>
    <t>B.3.5.004</t>
  </si>
  <si>
    <t xml:space="preserve">Splošni, zavarovalni, transportni storški
</t>
  </si>
  <si>
    <t>Skupaj B.3.5. Namestitev merilnikov energentov:</t>
  </si>
  <si>
    <t>B.3.6.</t>
  </si>
  <si>
    <t>Zašćita plinskih cevi</t>
  </si>
  <si>
    <t>B.3.6.001</t>
  </si>
  <si>
    <t>Zaščitni kanali iz pocinkane jeklene pločevine z vsemi fazonskimi kosi, tesnili, pritrdilni in obešalni material. Debelina pločevine min 1mm. Za vgradnjo zunaj na fasado. Dimenzija kanala 500mmx100mm oziroma skladno z cevnim razvodom.</t>
  </si>
  <si>
    <t>B.3.6.002</t>
  </si>
  <si>
    <t>400x400</t>
  </si>
  <si>
    <t>B.3.6.003</t>
  </si>
  <si>
    <t>Odstranitev in ponovna montaža cevi</t>
  </si>
  <si>
    <t>Skupaj B.3.6. Zaščita plinskih cevi:</t>
  </si>
  <si>
    <t>B.3.7.</t>
  </si>
  <si>
    <t>B.3.7.001</t>
  </si>
  <si>
    <t>B.3.7.002</t>
  </si>
  <si>
    <t>B.3.7.003</t>
  </si>
  <si>
    <t>B.3.7.004</t>
  </si>
  <si>
    <t>Skupaj B.3.7. Ostalo:</t>
  </si>
  <si>
    <t>Območna enota Murska Sobota (OE MS)
(vstavi se vsota postav C.1. - C.3.)</t>
  </si>
  <si>
    <t>C.1.</t>
  </si>
  <si>
    <t>GRADBENO-OBRTNIŠKA DELA
(vstavi se vsota C.1.1. - C.1.10.)</t>
  </si>
  <si>
    <t>C.1.1.</t>
  </si>
  <si>
    <t>C.1.1.001</t>
  </si>
  <si>
    <t>C.1.1.002</t>
  </si>
  <si>
    <t>Vzpostavitev gradbišča skladno z varnostnim načrtom in tehnologijo izvajalca del, ter ostalih pripravljalnih del potrebnih za izvedbo.
Postavka zajema eventuelno izvedbo:
- plačilo upravne takse, komunalne takse za začasno prometno ureditev na javni promrtni površini in komunalne takse za posebno rabo javne površine (za souporabo mestnega zemljišča za čas del)
- signalizacija in osvetlitev gradbišča za čas del z izdelavo vseh potrebnih načrtov - elaboratov začasne prometne ureditve, nadzorom nad ureditvijo in zavarovanjem gradbišča ter tehničnimi pogoji in predlogi za pridobitev dovoljenja za zavarovanje in ureditev gradbišča s strani Javne razsvetljave. 
- izdelava, montaža in demontaža transportnega jaška za dvig in spust materiala.
- zaščita pločnika oz. ceste pred pričetkom in čiščenje po končanih delih
- vsi eventuelni manipulativni stroški
- Izdelava projekta dovoza in odvoza z gradbišča lokacijo začasne deponije materialov, ruševin, namestitev garderobnega in sanitarnega boxa
- Dobava in postavitev gradbiščne zaščitne ograje z vrati.
- Izdelava, dobava in postavitev gradbiščne table skladno z Gradbenim zakonom in navodili sofinancerja.
- Dobava in postavitev opozorilnih tabel in prometne signalizacije skladno z varnostnim načrtom.
- Prevoz, postavitev in odstranitev gradbenih zabojnikov.
- ureditev gradbiščnega vodovodnega in elektro priključka z začasno gradbiščno omarico
- vsi potrebni transporti na gradbišču
Cena za enoto je fiksna in se zaradi eventuelnih dodatnih stroškov ne spreminja</t>
  </si>
  <si>
    <t>C.1.1.003</t>
  </si>
  <si>
    <r>
      <t>Zaščita obstoječih tlakov, zasteklitev, sten, stavbnega pohištva, notranje opreme (npr. pritrjevanje zaščitnih folij itd.)
V količini je zajeta:
- Tlorisna površina v pasu cca 2m okrog objekta, kjer so asfaltirane ali tlakovane površine.
- Površina vsega obstoječega stavbnega pohištva, ki se ne menja.
- Površina vseh prostorov, kjer je predvidena izvedba sanacijskih del v notranjosti objekta.</t>
    </r>
    <r>
      <rPr>
        <b/>
        <sz val="10"/>
        <rFont val="Arial CE"/>
        <charset val="238"/>
      </rPr>
      <t/>
    </r>
  </si>
  <si>
    <t>C.1.1.004</t>
  </si>
  <si>
    <t>Čiščenje stavbe in okolice med gradnjo in po njej in finalno čiščenje stavbe po končanih delih pred predajo naročniku.
V količini je zajeta:
- Tlorisna površina v pasu cca 2m okrog objekta, kjer so asfaltirane ali tlakovane površine.
- Površina vsega obstoječega stavbnega pohištva, ki se ne menja.
- Površina vseh prostorov, kjer je predvidena izvedba sanacijskih del v notranjosti objekta.</t>
  </si>
  <si>
    <t>Skupaj C.1.1. Pripravljalna in zaključna dela:</t>
  </si>
  <si>
    <t>C.1.2.</t>
  </si>
  <si>
    <t>C.1.2.001</t>
  </si>
  <si>
    <r>
      <t>demontaža in odstranitev obstoječih zunanjih montažnih okenskih polic, na vseh obstoječih oknih, ki se ne zamenjajo z novimi. Potrebna je pazljiva odstranitev, da se ne poškodujejo obstoječa okna, ki ostanejo.
Police so predvidoma</t>
    </r>
    <r>
      <rPr>
        <sz val="8"/>
        <color indexed="10"/>
        <rFont val="Arial"/>
        <family val="2"/>
        <charset val="238"/>
      </rPr>
      <t xml:space="preserve"> </t>
    </r>
    <r>
      <rPr>
        <sz val="8"/>
        <rFont val="Arial"/>
        <family val="2"/>
        <charset val="238"/>
      </rPr>
      <t>iz ALU pločevine.</t>
    </r>
    <r>
      <rPr>
        <sz val="8"/>
        <color indexed="10"/>
        <rFont val="Arial"/>
        <family val="2"/>
        <charset val="238"/>
      </rPr>
      <t xml:space="preserve"> </t>
    </r>
    <r>
      <rPr>
        <sz val="8"/>
        <rFont val="Arial"/>
        <family val="2"/>
        <charset val="238"/>
      </rPr>
      <t>Širina polic cca 15-20 cm tlorisno.
Predvideno 38 kom.</t>
    </r>
    <r>
      <rPr>
        <b/>
        <sz val="10"/>
        <color indexed="10"/>
        <rFont val="Arial"/>
        <family val="2"/>
        <charset val="238"/>
      </rPr>
      <t/>
    </r>
  </si>
  <si>
    <t>C.1.2.002</t>
  </si>
  <si>
    <t>Odbijanje obstoječega fasadnega ometa z okenskih in vratnih špalet, kjer ni predvidena menjava stavbnega pohištva.
Potrebna je previdnost pri odstranitvi (obstoječe stavbno pohištvo ostane, zato je potrebno paziti da se pri rušitvenih delih ne poškoduje), da se pridobi prostor za oblogo špalet s TI (weber ultra 0,20 cca 2-4 cm). Špalete širine cca 15-20 cm. 
V količini so zajeta vsa okna in vrata, ki niso predvidena za menjavo.</t>
  </si>
  <si>
    <t>C.1.2.003</t>
  </si>
  <si>
    <t xml:space="preserve">b) Prilagoditev in ponovna montaža 
kosovnih elementov na fasadi:  </t>
  </si>
  <si>
    <t>C.1.2.004</t>
  </si>
  <si>
    <t>Demontaža in odstranitev vertikalnih cevi in horizontalnih žlebov za odvajanje meteorne vode iz strehe, na območjih kjer je predvidena nova fasadna obdelava, vključno z evtl. spodnjimi LTŽ cevmi, ter z vsemi pritrdilnimi in ostalimi elementi. 
Zajeti so vsi strešni žlebovi in vertikalne cevi (5 kom) na območjih izvedbe nove fasadne obloge.</t>
  </si>
  <si>
    <t xml:space="preserve">a) Vertikalne cevi: </t>
  </si>
  <si>
    <t xml:space="preserve">b) Horizontalni žlebovi: </t>
  </si>
  <si>
    <t>C.1.2.005</t>
  </si>
  <si>
    <t>Skupaj C1.2. Rušitvena dela:</t>
  </si>
  <si>
    <t>C.1.3.</t>
  </si>
  <si>
    <t>Zemeljskaa dela</t>
  </si>
  <si>
    <r>
      <rPr>
        <sz val="8"/>
        <rFont val="Arial"/>
        <family val="2"/>
        <charset val="238"/>
      </rPr>
      <t>OPOMBA:
V popisu so zajete količine izvedbe izkopov do globine</t>
    </r>
    <r>
      <rPr>
        <sz val="8"/>
        <color indexed="10"/>
        <rFont val="Arial"/>
        <family val="2"/>
        <charset val="238"/>
      </rPr>
      <t>.</t>
    </r>
    <r>
      <rPr>
        <sz val="8"/>
        <rFont val="Arial"/>
        <family val="2"/>
        <charset val="238"/>
      </rPr>
      <t xml:space="preserve"> 50 cm pod nivojem terena, na območjih kjer  površine niso asfaltirane oz. betonirane. V kolikor situacija tega ne dopušča, se dela izvajajo v prilagojenem obsegu.
Neskladja in prilagajanja na obstoječe stanje se rešuje in usklajuje pri sami sanaciji na licu mesta, količine in obseg del pa se prilagodijo dejanskim potrebam za izvedbo.</t>
    </r>
  </si>
  <si>
    <t>C.1.3.001</t>
  </si>
  <si>
    <r>
      <t xml:space="preserve">Izkop ob objektu za izvedbo hidroizolacije in toplotne izolacije na obodne stene in temelje pod terenom, </t>
    </r>
    <r>
      <rPr>
        <sz val="8"/>
        <color theme="1"/>
        <rFont val="Arial"/>
        <family val="2"/>
        <charset val="238"/>
      </rPr>
      <t>vključno s planiranjem in utrjevanjem dna jarka do predpisane zbitosti.</t>
    </r>
    <r>
      <rPr>
        <sz val="8"/>
        <rFont val="Arial"/>
        <family val="2"/>
        <charset val="238"/>
      </rPr>
      <t xml:space="preserve"> 
Izkop sepredvidoma delno izvede ročno (ocenjeno cca 20%)
OPOMBA:
</t>
    </r>
    <r>
      <rPr>
        <sz val="8"/>
        <color theme="1"/>
        <rFont val="Arial"/>
        <family val="2"/>
        <charset val="238"/>
      </rPr>
      <t>V količini je zajet izkop ob objektu globine 0,50 m (samo na območjih kjer površine ob bojektu niso zabetonirane ali asfaltirane).</t>
    </r>
    <r>
      <rPr>
        <sz val="8"/>
        <color indexed="10"/>
        <rFont val="Arial"/>
        <family val="2"/>
        <charset val="238"/>
      </rPr>
      <t xml:space="preserve">
</t>
    </r>
    <r>
      <rPr>
        <sz val="8"/>
        <rFont val="Arial"/>
        <family val="2"/>
        <charset val="238"/>
      </rPr>
      <t>Količine za izvedbo se prilagodijo ugotovitvam po strokovnem ogledu na licu mesta!</t>
    </r>
  </si>
  <si>
    <t>C.1.3.002</t>
  </si>
  <si>
    <t xml:space="preserve">b.) Dobava in vgradnja novih betonskih pohodnih plošč: </t>
  </si>
  <si>
    <t xml:space="preserve">c.) Čiščenje, razstiranje zemljine in
 urejanje okolice v prvotno stanje (ocenjeno): </t>
  </si>
  <si>
    <t>C.1.3.003</t>
  </si>
  <si>
    <t xml:space="preserve">a) Rezanje in rušitev asfalta: </t>
  </si>
  <si>
    <t xml:space="preserve">b) Strojni izkop ob objektu: </t>
  </si>
  <si>
    <t xml:space="preserve">c) Planiranje in utrjevanje dna + polaganje filca: </t>
  </si>
  <si>
    <r>
      <t xml:space="preserve">d) </t>
    </r>
    <r>
      <rPr>
        <sz val="8"/>
        <rFont val="Arial"/>
        <family val="2"/>
        <charset val="238"/>
      </rPr>
      <t xml:space="preserve">Tamponsko nasutje deb. min. 20 cm: </t>
    </r>
  </si>
  <si>
    <t>C.1.3.004</t>
  </si>
  <si>
    <r>
      <rPr>
        <sz val="8"/>
        <rFont val="Arial"/>
        <family val="2"/>
        <charset val="238"/>
      </rPr>
      <t>Razna manjša dodatna nepredvidena zemeljska dela</t>
    </r>
    <r>
      <rPr>
        <sz val="8"/>
        <color theme="1"/>
        <rFont val="Arial"/>
        <family val="2"/>
        <charset val="238"/>
      </rPr>
      <t>, ki se lahko pojavijo v času izvajanja del in niso zajeta v osnovnem popisu. Ocenjeno 5% del tega sklopa.</t>
    </r>
  </si>
  <si>
    <t>Skupaj C.1.3. Zemeljska dela:</t>
  </si>
  <si>
    <t>C.1.4.</t>
  </si>
  <si>
    <t>C.1.4.001</t>
  </si>
  <si>
    <r>
      <t xml:space="preserve">Oder po izboru Izvajalca </t>
    </r>
    <r>
      <rPr>
        <sz val="8"/>
        <color theme="1"/>
        <rFont val="Arial"/>
        <family val="2"/>
        <charset val="238"/>
      </rPr>
      <t>za prevzem obremenitev, potrebnih za izvedbo lastnih del. Oder je računan po fasadnem plašču. Max. višina odra je cca 11m.</t>
    </r>
  </si>
  <si>
    <t>Skupaj C.1.4. Fasadni oder:</t>
  </si>
  <si>
    <t>C.1.5.</t>
  </si>
  <si>
    <t>C.1.5.001</t>
  </si>
  <si>
    <r>
      <t xml:space="preserve">Dobava in izvedba vertikalne hidroizolacije na obodne stene v območju cokla in pod nivojem terena, vključno z dobavo in izvedbo toplotne izolacije z XPS ploščami deb. 15 cm ter čepaste zaščitne folije. 
- Hidroizolacija </t>
    </r>
    <r>
      <rPr>
        <sz val="8"/>
        <color theme="1"/>
        <rFont val="Arial"/>
        <family val="2"/>
        <charset val="238"/>
      </rPr>
      <t xml:space="preserve">(npr. IZOTEKT V4 PLUS in IBITOL ali TIMBITEKT ST/4-SA20 in TIMBITOL, debeline min. 4 mm) </t>
    </r>
    <r>
      <rPr>
        <sz val="8"/>
        <rFont val="Arial"/>
        <family val="2"/>
        <charset val="238"/>
      </rPr>
      <t>je predvidena pod nivojem terena do globine 50 cm (v območjih kjer površine ob objektu niso betonirane ali asfaltirane), ter na območju fasadnega cokla (cca 50 cm nad nivojem terena). 
Pred izvedbo hidroizolacije je podlago potrebno temeljito očistiti in po potrebi fino izravnati, ter zagotoviti kvaliteten stik nove hidroizolacije z obstoječo, na območjih preklopov.
- Toplotna izolacija</t>
    </r>
    <r>
      <rPr>
        <sz val="8"/>
        <color theme="1"/>
        <rFont val="Arial"/>
        <family val="2"/>
        <charset val="238"/>
      </rPr>
      <t xml:space="preserve"> XPS 300 plošče, deb. 15 cm (λ≤ 0,037 w/m²K)</t>
    </r>
    <r>
      <rPr>
        <sz val="8"/>
        <rFont val="Arial"/>
        <family val="2"/>
        <charset val="238"/>
      </rPr>
      <t xml:space="preserve"> se izvede pod nivojem terena, na obodne stene in temelje, ki so zasuti z zemljino (izvedba izolacije in zaključnih slojev v območju cokla nad nivojem terena je zajeta v postavki fasaderskih del).
- Hidroizolacijski premaz za preprek vleka vlage izveden na toplotno izolacijo pod nivojem terena. Izvedba hidroizolacijskega premaza vključno z izvedbo predhodnega osnovnega sloja z lepilom in mrežico. Izvedba po sistemu WEBER DF33 ali podobno.
- Čepasta folija</t>
    </r>
    <r>
      <rPr>
        <sz val="8"/>
        <color theme="1"/>
        <rFont val="Arial"/>
        <family val="2"/>
        <charset val="238"/>
      </rPr>
      <t xml:space="preserve"> kot zašča toplotne izolacije, prav tako izvedena do nivoja terena.</t>
    </r>
    <r>
      <rPr>
        <sz val="8"/>
        <rFont val="Arial"/>
        <family val="2"/>
        <charset val="238"/>
      </rPr>
      <t xml:space="preserve">
OPOMBA:
- Pred izvedbo hidroizolacije je podlago potrebno izravnati in zgladiti. Izvede se enoslojna bitumenska hidroizolacija, vključno s predhodnim bitumenskim premazom.</t>
    </r>
  </si>
  <si>
    <t>C.1.5.002</t>
  </si>
  <si>
    <r>
      <t>Dobava in montaža inštalacijskih kanalov oziroma "kaset" mavčno kartonske obloge s kovinsko nosilno podkonstrukcijo, vključno s fugiranjem stikov.
Kasete se izvedejo pod stropom, dim. 30/30 oziroma 30/60 cm.
Obloga: 12,5 mm mavčno kartonska plošča na vseh vidnih stranicah.
Fugiranje: fugirna masa in ojačitveni bandažni trak.</t>
    </r>
    <r>
      <rPr>
        <b/>
        <sz val="10"/>
        <rFont val="Arial"/>
        <family val="2"/>
        <charset val="238"/>
      </rPr>
      <t/>
    </r>
  </si>
  <si>
    <t>C.1.5.003</t>
  </si>
  <si>
    <t>C.1.5.004</t>
  </si>
  <si>
    <t>Kompletna izvedba AB podstavka za toplotno črpalko.
Izvedba na mestu nove zunanje toplotne črpalke (po načrtu strojnih inštalacij), dim. podstavka so cca 270x120 cm, deb. 30 cm.
OPOMBA:
Ukrep je zajet med upravičenimi stroški, saj se dela izvajajo zaradi prenove ogrevalnega sistema oz. spremembe kotlovnice.
Količine so ocenjene!</t>
  </si>
  <si>
    <t>C.1.5.005</t>
  </si>
  <si>
    <t>C.1.5.006</t>
  </si>
  <si>
    <r>
      <rPr>
        <sz val="8"/>
        <rFont val="Arial"/>
        <family val="2"/>
        <charset val="238"/>
      </rPr>
      <t>Razna manjša dodatna nepredvidena zidarska dela</t>
    </r>
    <r>
      <rPr>
        <sz val="8"/>
        <color theme="1"/>
        <rFont val="Arial"/>
        <family val="2"/>
        <charset val="238"/>
      </rPr>
      <t>, ki se lahko pojavijo v času izvajanja del in niso zajeta v osnovnem popisu. Ocenjeno 5% del tega sklopa.</t>
    </r>
  </si>
  <si>
    <t>Skupaj C.1.5. Zidarska dela:</t>
  </si>
  <si>
    <t>C.1.6.</t>
  </si>
  <si>
    <t>C.1.6.001</t>
  </si>
  <si>
    <t>C.1.6.002</t>
  </si>
  <si>
    <r>
      <t xml:space="preserve">Prilagoditev obstoječih monolitnih jaškov za TK inštalacije in ostale inštalacijske jašle neposredno ob objektu. 
Zaradi nove fasade deb. cca 17 cm, je potrebno odstraniti obstoječe LTŽ ali betonske pokrove in jih nadomestiti z novimi pokrovi - s prilagojeno odprtino za omogočeno odpiranje neposredno ob fasadi.
V c.e.m. je potrebno zajeti kompletno izvedbo, vključno z vsem potrebnim materialom in vsemi deli za prilagoditev na novo stanje,
OPOMBA: V kolikor se ob ogledu na licu mesta ugotovi, da predelave pokrovov ne bo mogoče izvesti, je </t>
    </r>
    <r>
      <rPr>
        <sz val="8"/>
        <color theme="1"/>
        <rFont val="Arial"/>
        <family val="2"/>
        <charset val="238"/>
      </rPr>
      <t>potrebna prestavitev oziroma</t>
    </r>
    <r>
      <rPr>
        <sz val="8"/>
        <color indexed="10"/>
        <rFont val="Arial"/>
        <family val="2"/>
        <charset val="238"/>
      </rPr>
      <t xml:space="preserve"> </t>
    </r>
    <r>
      <rPr>
        <sz val="8"/>
        <rFont val="Arial"/>
        <family val="2"/>
        <charset val="238"/>
      </rPr>
      <t>nova izvedba jaškov na ustreznih lokacijah.
Predvidena je predelava 3 kom jaškov dim. cca 45/55 cm, ter 1 kom jašek 80/80 cm.</t>
    </r>
  </si>
  <si>
    <t>C.1.6.003</t>
  </si>
  <si>
    <t>Skupaj C.1.6. Odvodnjavanje in kanalizacija:</t>
  </si>
  <si>
    <t>C.1.7.</t>
  </si>
  <si>
    <t>C.1.7.001</t>
  </si>
  <si>
    <r>
      <rPr>
        <sz val="8"/>
        <rFont val="Arial"/>
        <family val="2"/>
        <charset val="238"/>
      </rPr>
      <t>Prilagoditev oz. prestavitev robne pločevine na strehi izzidka oziroma nadstrešku na J fasadi, ki je krita s pločevinasto kritino, na mestih kjer nova fasadna obloga delno prekriva strešne elemente. 
Po potrebi se kritina deloma odreže v pasu širine cca 16 cm, da se omogoči prostor za izvedbo kontaktne fasade, obrobe pa se predhodno demontirajo in po končanih fasaderskih delih ponovno montirajo na fasadno steno.</t>
    </r>
  </si>
  <si>
    <t>C.1.7.002</t>
  </si>
  <si>
    <t>C.1.7.003</t>
  </si>
  <si>
    <t>C.1.7.004</t>
  </si>
  <si>
    <r>
      <rPr>
        <sz val="8"/>
        <rFont val="Arial"/>
        <family val="2"/>
        <charset val="238"/>
      </rPr>
      <t xml:space="preserve">Dobava in montaža zunanjih polic na oknih, ki NISO predvidena za menjavo, iz ALU barvane ploščevine deb. 2 mm, </t>
    </r>
    <r>
      <rPr>
        <sz val="8"/>
        <color theme="1"/>
        <rFont val="Arial"/>
        <family val="2"/>
        <charset val="238"/>
      </rPr>
      <t xml:space="preserve">širine (tlorisno) do cca. 30-35 cm (razvite širine prilagoditi glede na stanje na licu mesta),  v barvi preostale pločevine na objektu, vključno z vsem pritrdilnim in tesnilnim in izolacijskim materialom in vso podkonstrukcijo. Na zunanji strani izvesti ustrezni odkapni rob. 
Skupaj 38 kom.
</t>
    </r>
    <r>
      <rPr>
        <sz val="8"/>
        <rFont val="Arial"/>
        <family val="2"/>
        <charset val="238"/>
      </rPr>
      <t>OPOMBA:</t>
    </r>
    <r>
      <rPr>
        <sz val="8"/>
        <color theme="1"/>
        <rFont val="Arial"/>
        <family val="2"/>
        <charset val="238"/>
      </rPr>
      <t xml:space="preserve">
V tej postavki so zajete samo nove police na oknih, ki se NE zamenjajo, zaradi fasadne obdelave pa je potrebno menjati police.</t>
    </r>
  </si>
  <si>
    <t>C.1.7.005</t>
  </si>
  <si>
    <r>
      <t>Izdelava in dobava horizontalnih žlebov in</t>
    </r>
    <r>
      <rPr>
        <sz val="8"/>
        <color indexed="10"/>
        <rFont val="Arial"/>
        <family val="2"/>
        <charset val="238"/>
      </rPr>
      <t xml:space="preserve"> </t>
    </r>
    <r>
      <rPr>
        <sz val="8"/>
        <rFont val="Arial"/>
        <family val="2"/>
        <charset val="238"/>
      </rPr>
      <t xml:space="preserve">vertikalnih cevi za meteorno odvodnjavanje streh objekta. </t>
    </r>
    <r>
      <rPr>
        <sz val="8"/>
        <color theme="1"/>
        <rFont val="Arial"/>
        <family val="2"/>
        <charset val="238"/>
      </rPr>
      <t xml:space="preserve">Žlebovi in cevi so iz alu pločevine, premera 10-15 cm (po vzoru na obstoječe). 
- Žlebovi bodo predvidoma polkrožne oblike, širine 12 cm, vgrajeni na strešnem napušču
- Cevi so okrogle, premera 10 cm (oziroma premera po vzoru na obstoječe). speljejo in priključijo se v peskolovne jaške, na spodnjem delu od terena do višine cca 1,50 m nad terenom se uporabijo LTŽ cevi. Na zgornji strani je kot priključek na horizontalne žlebove potrebna tudi dobava in vgradnja kotlička vertikalnih odtočnih cevi iz barvane ALU pločevine. V c.e.m. zajeti tudi ves ostali material (fazonski kosi, pritrdilni elementi,...) in vsa dela potrebna za kompletno izvedbo.
</t>
    </r>
    <r>
      <rPr>
        <sz val="8"/>
        <rFont val="Arial"/>
        <family val="2"/>
        <charset val="238"/>
      </rPr>
      <t>OPOMBA:</t>
    </r>
    <r>
      <rPr>
        <sz val="8"/>
        <color theme="1"/>
        <rFont val="Arial"/>
        <family val="2"/>
        <charset val="238"/>
      </rPr>
      <t xml:space="preserve">
V tej postavki je zajeta samo izdelava in dobava novih elementov odvodnjavanja. Montaža cevi, žlebov, pritrdilnega in ostalega potrebnega materiala je zajeta v ločeni postavki upravičenih del!</t>
    </r>
  </si>
  <si>
    <t xml:space="preserve">a.) Žlebovi premera do 12 cm:  </t>
  </si>
  <si>
    <t xml:space="preserve">b) cevi premera do 10 cm:  </t>
  </si>
  <si>
    <t xml:space="preserve">c) LTŽ vertikalne cevi fi 10 cm, 
od terena do višine cca 1,50 m:  </t>
  </si>
  <si>
    <t>C.1.7.006</t>
  </si>
  <si>
    <t>Skupaj C.1.7. Krovsko kleparska dela:</t>
  </si>
  <si>
    <t>C.1.8.</t>
  </si>
  <si>
    <t>C.1.8.001</t>
  </si>
  <si>
    <t xml:space="preserve">a) Nadstrešek dim. cca 160/160 cm:   </t>
  </si>
  <si>
    <t xml:space="preserve">b) Nadstrešek dim. cca 204/160 cm:   </t>
  </si>
  <si>
    <t xml:space="preserve">c) Nadstrešek dim. cca 302/160 cm:   </t>
  </si>
  <si>
    <t>C.1.8.002</t>
  </si>
  <si>
    <t>C.1.8.003</t>
  </si>
  <si>
    <t>Skupaj C.1.8. Ključavničarska dela:</t>
  </si>
  <si>
    <t>C.1.9.</t>
  </si>
  <si>
    <t>Enotna  cena  mora zajeti izdelavo  vseh potrebnih  detajlov in dopolnilnih  del, katera je potrebno izvesti za dokončanje  posameznih del, tudi če potrebni detajli in zaključki niso podrobno navedeni in opisani v popisu del, in so ta dopolnila nujna za pravilno funkcioniranje posameznih sistemov in elementov objekta.</t>
  </si>
  <si>
    <t>C.1.9.001</t>
  </si>
  <si>
    <t>C.1.9.002</t>
  </si>
  <si>
    <t>C.1.9.003</t>
  </si>
  <si>
    <t>C.1.9.004</t>
  </si>
  <si>
    <t>Skupaj C.1.9. fasaderska dela:</t>
  </si>
  <si>
    <t>C.1.10.</t>
  </si>
  <si>
    <t>C.1.10.01</t>
  </si>
  <si>
    <t>C.1.10.02</t>
  </si>
  <si>
    <t>Skupaj C.1.10. Ostalo:</t>
  </si>
  <si>
    <t>C.2.</t>
  </si>
  <si>
    <t xml:space="preserve">ELEKTROINŠTALACIJSKA DELA
(vstavi se vsota postavk C.2.1. - C.2.7.) </t>
  </si>
  <si>
    <t>C.2.1.</t>
  </si>
  <si>
    <t>Nizkonapetostne instalacije</t>
  </si>
  <si>
    <t>C.2.1.001</t>
  </si>
  <si>
    <t>Demontaža vertikalnih odvodov na objektu in skladiščenje opreme - vljučiti uporabo dvigala</t>
  </si>
  <si>
    <t>C.2.1.002</t>
  </si>
  <si>
    <t xml:space="preserve">Ponovna montaža vertikalnih odvodov na objektu. </t>
  </si>
  <si>
    <t>C.2.1.003</t>
  </si>
  <si>
    <t>Pregled strelovodne zaščite skladno s TSG-N-003:2013, meritve ponikalne upornosti ozemljila, vseh spojev in galvanskih povezav pred in med izvajanjem energetske sanacije.</t>
  </si>
  <si>
    <t>Skupaj C.2.1. Nizkonapetostne instalacije:</t>
  </si>
  <si>
    <t>C.2.2</t>
  </si>
  <si>
    <t>Instalacije razsvetljave</t>
  </si>
  <si>
    <t>C.2.2.001</t>
  </si>
  <si>
    <t>Demontaža obstoječih celotnih svetil in odvoz na deponijo, vključno s plačili stroškov deponiranja</t>
  </si>
  <si>
    <t>C.2.2.002</t>
  </si>
  <si>
    <t xml:space="preserve">(S1) Nadgradna LED svetilka, kot Philips, tip: SM136V 31S_37S_43S/840 PSU W20L120 OC, LED, 31W, bele barve  </t>
  </si>
  <si>
    <t>C.2.2.003</t>
  </si>
  <si>
    <t xml:space="preserve">(S2) Nadgradna LED svetilka, kot Philips, tip: SM136V 31S_37S_43S/840 PSU W20L120 OC, LED, 26W, bele barve  </t>
  </si>
  <si>
    <t>C.2.2.004</t>
  </si>
  <si>
    <t xml:space="preserve">(S3) Vgradna LED svetilka, kot Philips, tip: RC136B 31S_37S_43S/840 PSU W60L60 OC, LED, 22W, bele barve  </t>
  </si>
  <si>
    <t>C.2.2.005</t>
  </si>
  <si>
    <t xml:space="preserve">(S4) Vgradna LED svetilka, kot Philips, tip: RC136B 31S_37S_43S/840 PSU W60L60 NOC, LED, 22W, bele barve  </t>
  </si>
  <si>
    <t>C.2.2.006</t>
  </si>
  <si>
    <t>Okvir za nadgradno montažo za svetilko S3 oz. S4</t>
  </si>
  <si>
    <t>C.2.2.007</t>
  </si>
  <si>
    <t xml:space="preserve">(S5) Nadgradna LED svetilka, kot Philips, tip: SM136V 31S_37S_43S/840 PSU W20L120 NOC, LED, 22W, bele barve </t>
  </si>
  <si>
    <t>C.2.2.008</t>
  </si>
  <si>
    <t>(S6) Nadgradna LED svetilka, kot Philips, tip: WL140V LED20S/840, LED, 20W, v zaščiti IP65</t>
  </si>
  <si>
    <t>C.2.2.009</t>
  </si>
  <si>
    <t>(S7) LED reflektor s senzorjem, kot Philips, tip: BVP154 LED21S/840, LED, 20W</t>
  </si>
  <si>
    <t>C.2.2.010</t>
  </si>
  <si>
    <t>LED sijalka, kot Philips, tip: 
MAS LEDtube 1200mm UO 15.5W 840 T8</t>
  </si>
  <si>
    <t>C.2.2.011</t>
  </si>
  <si>
    <t>LED sijalka, kot Philips, tip:  MAS LEDtube 1200mm HE 16.5W 840 T5</t>
  </si>
  <si>
    <t>C.2.2.012</t>
  </si>
  <si>
    <t>Dobava in montaža zasilne svetilke (S20) , 200lm, 4000K, avtonomije 180min, IP44, tip po izbiri investitorja</t>
  </si>
  <si>
    <t>Skupaj C.2.2. Instalacije razsvetljave:</t>
  </si>
  <si>
    <t>C.2.3.</t>
  </si>
  <si>
    <t>Instalacije elektromotornih pogonov in postorjev 
ter električnih polnilnih postaj</t>
  </si>
  <si>
    <t>Stiklani blok =R_kot</t>
  </si>
  <si>
    <t>C.2.3.001</t>
  </si>
  <si>
    <t>Nadometni stikalni blok dimenzije 1200x1200x300mm (WxHxD), 2 polji, skupaj z montažno ploščo, predalom za načrte in ključavnico, material za montažo oz postavitev.</t>
  </si>
  <si>
    <t>C.2.3.002</t>
  </si>
  <si>
    <t>Tropolno varovalčno podnožje komplet z varovalkami TYTAN 63</t>
  </si>
  <si>
    <t>C.2.3.003</t>
  </si>
  <si>
    <t>Prenapet. zaščita set 4+0 TNS, razred II (C) 255V, In 20kA</t>
  </si>
  <si>
    <t>C.2.3.004</t>
  </si>
  <si>
    <t>Odklopnik 63A, z podaljšano osjo in ročico črne barve z zaklepajem</t>
  </si>
  <si>
    <t>C.2.3.005</t>
  </si>
  <si>
    <t>Števec električne energije z komunikacijsko povezavo Modbus RS485, tip COUNTIS E43; Socomet</t>
  </si>
  <si>
    <t>C.2.3.006</t>
  </si>
  <si>
    <t>Tokovni transformator TCB 26-30 - 80/5 A</t>
  </si>
  <si>
    <t>C.2.3.007</t>
  </si>
  <si>
    <t>C.2.3.008</t>
  </si>
  <si>
    <t>Ventilatorska enota z zaščitnim okvirjem in pokrovom
230V</t>
  </si>
  <si>
    <t>C.2.3.009</t>
  </si>
  <si>
    <t>Termostat v omari</t>
  </si>
  <si>
    <t>C.2.3.010</t>
  </si>
  <si>
    <t xml:space="preserve">Končno stikalo vrat </t>
  </si>
  <si>
    <t>C.2.3.011</t>
  </si>
  <si>
    <t>Enofazna vtičnica z zaščitnim kontaktom za na 
DIN letev</t>
  </si>
  <si>
    <t>C.2.3.012</t>
  </si>
  <si>
    <t>Instalacijski odklopnik, DC4A</t>
  </si>
  <si>
    <t>C.2.3.013</t>
  </si>
  <si>
    <t>Instalacijski odklopnik, C2A/3, Ic25kA</t>
  </si>
  <si>
    <t>C.2.3.014</t>
  </si>
  <si>
    <t>Instalacijski odklopnik, C4A/3, Ic25kA</t>
  </si>
  <si>
    <t>C.2.3.015</t>
  </si>
  <si>
    <t>Instalacijski odklopnik, C6A, Ic25kA</t>
  </si>
  <si>
    <t>C.2.3.016</t>
  </si>
  <si>
    <t>Instalacijski odklopnik, C10A, Ic25kA</t>
  </si>
  <si>
    <t>C.2.3.017</t>
  </si>
  <si>
    <t>Instalacijski odklopnik, C16A, Ic25kA</t>
  </si>
  <si>
    <t>C.2.3.018</t>
  </si>
  <si>
    <t>Instalacijski odklopnik, C16A/3, Ic25kA</t>
  </si>
  <si>
    <t>C.2.3.019</t>
  </si>
  <si>
    <t>Kobinirano zaščitno stikalo, RCBO, C16A/2p/30mA, 25 kA</t>
  </si>
  <si>
    <t>C.2.3.020</t>
  </si>
  <si>
    <t>Kobinirano zaščitno stikalo, RCBO, C40A/4p/30mA, 25 kA</t>
  </si>
  <si>
    <t>C.2.3.021</t>
  </si>
  <si>
    <t>Temperaturni regulator EGRO ETV</t>
  </si>
  <si>
    <t>C.2.3.022</t>
  </si>
  <si>
    <t>močnostni rele - kot RM732730 / 230VAC</t>
  </si>
  <si>
    <t>C.2.3.023</t>
  </si>
  <si>
    <t>krmilni rele z podnožjem, kot XT484LC4 /24VDC</t>
  </si>
  <si>
    <t>C.2.3.024</t>
  </si>
  <si>
    <t>krmilni rele z podnožjem, kot XT484T30 / 230VAC</t>
  </si>
  <si>
    <t>C.2.3.025</t>
  </si>
  <si>
    <t>Signalna svetilka led fi22 / 230VAC zelena za montažo na vrata</t>
  </si>
  <si>
    <t>C.2.3.026</t>
  </si>
  <si>
    <t>vrstna sponka 2,5 do 35 mm2</t>
  </si>
  <si>
    <t>C.2.3.027</t>
  </si>
  <si>
    <t xml:space="preserve">Cu zbiralke komplet z distančniki in pritrdilno opremo in vijačenjem </t>
  </si>
  <si>
    <t>C.2.3.028</t>
  </si>
  <si>
    <t>Uvodnice, drobni in  vezni material</t>
  </si>
  <si>
    <t>C.2.3.029</t>
  </si>
  <si>
    <t>C.2.3.030</t>
  </si>
  <si>
    <t xml:space="preserve">Vgradnja krmilne opreme zajete v poglavju Nadzorno krmilni sistem </t>
  </si>
  <si>
    <t>Skupaj C.2.3. Instalacije elektromotornih pogonov in postorjev ter električnih polnilnih postaj:</t>
  </si>
  <si>
    <t>C.2.4.</t>
  </si>
  <si>
    <t>C.2.4.001</t>
  </si>
  <si>
    <t>Enofazna ''shuko'' vtičnica s pokrovom, nadometna 230V, 16A,</t>
  </si>
  <si>
    <t>C.2.4.002</t>
  </si>
  <si>
    <t>Trifazna 5 polna vtičnica s pokrovom, nadometna 400V, 16A,</t>
  </si>
  <si>
    <t>Kabel položen nadometno na kabelske police /inst. cevi - dobava in montaža:</t>
  </si>
  <si>
    <t>C.2.4.003</t>
  </si>
  <si>
    <t>N2XH-J 4X25 mm2 Ccaa s1 d2 a1</t>
  </si>
  <si>
    <t>C.2.4.004</t>
  </si>
  <si>
    <t>N2XH-J 5X16 mm2 Ccaa s1 d2 a1</t>
  </si>
  <si>
    <t>C.2.4.005</t>
  </si>
  <si>
    <t>N2XH-J 5X10 mm2 Ccaa s1 d2 a1</t>
  </si>
  <si>
    <t>C.2.4.006</t>
  </si>
  <si>
    <t>N2XH-J 3X2,5 mm2 Ccaa s1 d2 a1</t>
  </si>
  <si>
    <t>C.2.4.007</t>
  </si>
  <si>
    <t>N2XH-J 3X1,5 mm2 Ccaa s1 d2 a1</t>
  </si>
  <si>
    <t>C.2.4.008</t>
  </si>
  <si>
    <t>N2XH-J 5X2,5 mm2 Ccaa s1 d2 a1</t>
  </si>
  <si>
    <t>C.2.4.009</t>
  </si>
  <si>
    <t>HSLH-JB 5x1,5 mm2</t>
  </si>
  <si>
    <t>C.2.4.010</t>
  </si>
  <si>
    <t>HSLH-JB 3x1,5 mm2</t>
  </si>
  <si>
    <t>C.2.4.011</t>
  </si>
  <si>
    <t>HSLH-JB 2x0,75 mm2</t>
  </si>
  <si>
    <t>C.2.4.012</t>
  </si>
  <si>
    <t>HSLH-JZ 3x1,5 mm2</t>
  </si>
  <si>
    <t>C.2.4.013</t>
  </si>
  <si>
    <t>LIHC 3x0,75 mm2</t>
  </si>
  <si>
    <t>C.2.4.014</t>
  </si>
  <si>
    <t>Dobava in montaža ozemljitve TČ z FeZn 25x4 mm</t>
  </si>
  <si>
    <t>C.2.4.015</t>
  </si>
  <si>
    <t>Dobava in montaža ozemljitve PS-PMO - R-kot z FeZn 25x4 mm</t>
  </si>
  <si>
    <t>C.2.4.016</t>
  </si>
  <si>
    <t>PK 50 - kpl. s pokrovom, montažnim materialom</t>
  </si>
  <si>
    <t>C.2.4.017</t>
  </si>
  <si>
    <t>PK 100 - kpl. s pokrovom, montažnim materialom</t>
  </si>
  <si>
    <t>C.2.4.018</t>
  </si>
  <si>
    <t>samogasna zaščina cev fi 16</t>
  </si>
  <si>
    <t>C.2.4.019</t>
  </si>
  <si>
    <t>zatesnitev prehodov med požarnimi sektorji</t>
  </si>
  <si>
    <t>C.2.4.020</t>
  </si>
  <si>
    <t xml:space="preserve">Nepredvidena dela, drobni material </t>
  </si>
  <si>
    <t>C.2.4.021</t>
  </si>
  <si>
    <t>Doza GIP (galvanska izenačitev potenciala) PS 49 za vgradnjo v montažno steno. V kompletu s priključno sponko z vijaki.</t>
  </si>
  <si>
    <t>C.2.4.022</t>
  </si>
  <si>
    <t>Povezava kovinskih mas z vodnikom za izenačevanje potencialov, komplet z ustreznimi objemkami in pritrdilnim materialom</t>
  </si>
  <si>
    <t>C.2.4.023</t>
  </si>
  <si>
    <t>C.2.4.024</t>
  </si>
  <si>
    <t>NIK kanal dimenzij 30x17 mm s pokrovom</t>
  </si>
  <si>
    <t>C.2.4.025</t>
  </si>
  <si>
    <t>PNT cevi ustreznih premerov 13-23mm</t>
  </si>
  <si>
    <t>C.2.4.026</t>
  </si>
  <si>
    <t>c.2.4.027</t>
  </si>
  <si>
    <t>Priključitev in vzpostavitev komunikacije z 
Modus RS 485 (toplotna črpalka)</t>
  </si>
  <si>
    <t>Skupaj C.2.4. Inštalacije:</t>
  </si>
  <si>
    <t>C.2.5.</t>
  </si>
  <si>
    <t>C.2.5.001</t>
  </si>
  <si>
    <t>LSHF Cca s1, d2, a1</t>
  </si>
  <si>
    <t>Skupaj C.2.5. Komunikacijske inštalacije:</t>
  </si>
  <si>
    <t>C.2.6.</t>
  </si>
  <si>
    <t>Nadzorno-krmilni sistem in motorig porabe energije</t>
  </si>
  <si>
    <t>C.2.6.001</t>
  </si>
  <si>
    <t>BACnet WEB strežnik za zajem, daljinski nadzor in upravljanje krmilnikov preko standardnega WEB brskalnika; grafična vizualizacija (dinamične slike) in upravljanje; diagram merilnih vrednosti, alarmiranje preko e-maila; časovni programi in koledar; ethernet port; on-line prikaz podatkov, zgodovina z izrisom grafov, več nivojski dostopi zaščiteni z gesli; vgrajen požarni zid; nap. 24 VAC; vključno s softwarskim modulom za 800 podatkovnih točk, 75 slik in 25 uporabnikov</t>
  </si>
  <si>
    <t xml:space="preserve"> -odgovarja SAUTER tip EY-WS500F005 ali enakovrdno</t>
  </si>
  <si>
    <t xml:space="preserve"> -odgovarja SAUTER tip EY-WS500F010 ali enakovrdno</t>
  </si>
  <si>
    <t>C.2.6.002</t>
  </si>
  <si>
    <t xml:space="preserve"> -odgovarja SAUTER Loytec tip LIP-ME201+napajalnik ali enakovredno</t>
  </si>
  <si>
    <t>C.2.6.003</t>
  </si>
  <si>
    <t>Storitve na nivoju nadzorne WEB postaje (SCADA); izdelava grafičnega vmesnika; konfiguriranje baze podatkov; kreiranje alarmnih sporočil, zgodovine, poročil, dostopov; vzpostavitev povezav med krmilniki; konfiguracija Modbus vmesnika, izdelava merilnih tabel; testiranje izdelanih aplikacij:
Zajema nslednje sisteme:
-energetska strojnica
-hladilni agregat/toplotna črpalka (Modbus komunikacija)
-M-BUS meritve</t>
  </si>
  <si>
    <t>C.2.6.004</t>
  </si>
  <si>
    <t>Izdelava tehnične dokumenatcije za uporabnika, šolanje uporabnika in predaja dokumenacije</t>
  </si>
  <si>
    <t>Skupaj C.2.6. Nadzorno-krmilni sisem 
in monitoring porabe energije:</t>
  </si>
  <si>
    <t>C.2.7.</t>
  </si>
  <si>
    <t>Sistem aktivnega energetskega upravljanja</t>
  </si>
  <si>
    <t>C.2.7.001</t>
  </si>
  <si>
    <t>Spletna rešitev FCS EEM omogoča:
avtomatski zajem podatkov iz poljubnih senzorjev, merilnikov, krmilnikov, podpora glavnih komunikacijskih protokolov (Bacnet, Modbus in OPC); spremljanje podatkov v realnem času; analiza energetske porabe, parametrov bivalnih pogojev in drugih zajetih podatkov, enostavno oblikovanje nadzorne plošče in portala za prikaz podatkov, grafov ter poročil; samodejno pošiljanje različnih poročil (tedenska, mesečna...) na poljubne elektronske naslove; uporaba formul za izračune stroškov energetske porabe; alarmiranje ob odstopanju izmerjenih vrednosti od mejnih vrednosti; oblikovanje vsebine in prikaz podatkov na zunanjem prikazovalniku; uvoz in izvoz podatkov iz drugih sistemov; večjezični uporabniški vmesnik.
Vključuje: program FCS EEM, 1 x klient za zajem podatkov (Bacnet, Modbus, OPC), 20 merilnih točk, 1 x klient za zunaji povezovalnik; enoletno osveževanje sistema (nove verzije)</t>
  </si>
  <si>
    <t xml:space="preserve"> - odgovarja SAUTER FCS EEM ali enakovredno</t>
  </si>
  <si>
    <t>C.2.7.002</t>
  </si>
  <si>
    <t>Konfiguracija sistema FCS EEM 
Instalacija in nastavitev sistema FCS EEM, instalacija 1 x klient za zajem podatkov, nastavitev 1 x klient za zunanji prikazovalnik, nastavitev do 20 merilnih točk, definiranje uporabnikov in pravic, izdelava do 20 grafov oziroma poročil, usposabljanje uporabnikov za delo s programi (2 uri)</t>
  </si>
  <si>
    <t>C.2.7.003</t>
  </si>
  <si>
    <t>Računalnik HP ProDesk 400 G7 MT i5-10500/8GB/SSD
256GB/HDMI/W10Pro, Monitor Dell SE2422H 210-AZGT 23,8",
1920 x 1080, 1 x HDMI, 1 x VGA</t>
  </si>
  <si>
    <t>C.2.7.004</t>
  </si>
  <si>
    <t>Izdelava tehnične dokumentacije za uporabnika, šolanje uporabnika in predaja dokumentacije</t>
  </si>
  <si>
    <t>Skupaj C.2.7. Sistem aktivnega
 energetskega upravljanja:</t>
  </si>
  <si>
    <t>C.2.8.</t>
  </si>
  <si>
    <t>Kotlovnica</t>
  </si>
  <si>
    <t>C.2.8.001</t>
  </si>
  <si>
    <t>Ethernet stikalo, 5xRJ45, nap. 24V AC/DC
ustreza MOXA EDS 205</t>
  </si>
  <si>
    <t>C.2.8.002</t>
  </si>
  <si>
    <t>Modularni prostoprogramabilni krmilnik s procesorsko enoto in napajalnikom; Ethernet CNS komunikacija,
protokol BACnet/IP-Ethernet (po standardu ISO-EN-16484-5), itegriran WEB server, napajanje 230V;
št. vhodov: 8xDI + 8xUI
št. izhodov: 6xDO(rele) + 4xAO
Razširljiv do 8 I/O modulov (154 HW DP)
ustreza SAUTER EY-AS525F001 ali enakovredno</t>
  </si>
  <si>
    <t>C.2.8.003</t>
  </si>
  <si>
    <t>Vhodno-izhodni modul za modularno enoto EY-AS525 (Bacnet/IP); št. vhodov: 16xDI
ustreza SAUTER EY-IO531F001</t>
  </si>
  <si>
    <t>C.2.8.004</t>
  </si>
  <si>
    <t>Vhodno-izhodni modul za modularno enoto EY-AS525 (Bacnet/IP); št. vhodov: 16xDO
ustreza SAUTER EY-IO550F001</t>
  </si>
  <si>
    <t>C.2.8.005</t>
  </si>
  <si>
    <t>Vhodno-izhodni modul za modularno enoto EY-AS525 (Bacnet/IP); št. vhodov: 16xUI
ustreza SAUTER EY-IO532F001</t>
  </si>
  <si>
    <t>C.2.8.006</t>
  </si>
  <si>
    <t>Mikroprocesorski MASTER krmilnik; prostoprogramobilni; 2xRJ45; Ethernet CNS komunikacija protokol BACnet/IP-Ethernet (po standardu ISO-EN-16484-5); z integriranim vmesnikom za priklop naslednjih komunikacijskih protokolov:
2 x RS485: priklop do 2 x 8 I/O krmilnih modulov EY-EM5xx, za do 8 prostorov
1 x Modbus
1 x Mbus
ustreza SAUTER tip EY-RC505F0E1 ali enakovreden</t>
  </si>
  <si>
    <t>C.2.8.007</t>
  </si>
  <si>
    <t>Zaslon na dotik pri receptorju z okvirjem 12", povezva preko Etherneta (BacNet/IP), nap. 230V
ustreza Loytec L-VIS 12-inch</t>
  </si>
  <si>
    <t>C.2.8.008</t>
  </si>
  <si>
    <t>C.2.8.009</t>
  </si>
  <si>
    <t>Funkcionalni preizkus sistema (vhodno/izhodni signali
(IQ test), funkcijski zagon (OQ test)</t>
  </si>
  <si>
    <t>C.2.8.010</t>
  </si>
  <si>
    <t>Zagon sistema in ureguliranje (programska nastavitev delovnih in regulacijskih parametrov)</t>
  </si>
  <si>
    <t>Skupaj C.2.8. Kotlovnica:</t>
  </si>
  <si>
    <t>C.2.9.</t>
  </si>
  <si>
    <t>C.2.9.001</t>
  </si>
  <si>
    <t>Elektronski regulator za ventilatorske konvektorje z BUS komunikacijo; namestitev na zid (nadometna montaža), za 4-cevni sistem; tri ventilatorske stopnje; LCD zaslon; komunikacija BacNet MS/TP ali ModBus-RTU; vhod za priklop okenskega stikala; integriran temperaturni senzor, tipke za korekcijo željene prostorske temperature, izbiro ventilatorske stopnje in vklop/izklop; nap. 230V
izhodi: 
3 x rele 3A/230V (ventilator)
2 x triac 300mA/230 (ventili)
ustreza SAUTER tip NRT405F901 ali enakovreden</t>
  </si>
  <si>
    <t>C.2.9.002</t>
  </si>
  <si>
    <t>Konfiguracija regulatorjev konvektorja (NRT405); testiranje vhodno-izhodnih signalov na objektu (IQ test), funkcijski zagon na objektu (OQ test), nastavitev adres, vzpostavitev BUS komunikacije s CNS nadzornim centrom, navodila in šolanje uporabnika za upravljanje na lokalnem nivoju</t>
  </si>
  <si>
    <t>Skupaj C.2.9. IRC - Individualna sobna regulacija:</t>
  </si>
  <si>
    <t>Skupaj C.2.7. Ostalo:</t>
  </si>
  <si>
    <t>C.3.</t>
  </si>
  <si>
    <t>STROJNO INŠTALACIJSKA DELA
(vsatvi se vsoto postavk C.3.1. - C.3.4.)</t>
  </si>
  <si>
    <t>C.3.1.</t>
  </si>
  <si>
    <t>Ogrevalni sistem</t>
  </si>
  <si>
    <t>C.3.1.001</t>
  </si>
  <si>
    <r>
      <t>Odstranitev obstoječe opreme ter cevovodov,</t>
    </r>
    <r>
      <rPr>
        <b/>
        <sz val="8"/>
        <rFont val="Arial"/>
        <family val="2"/>
        <charset val="238"/>
      </rPr>
      <t xml:space="preserve"> </t>
    </r>
    <r>
      <rPr>
        <sz val="8"/>
        <rFont val="Arial"/>
        <family val="2"/>
        <charset val="238"/>
      </rPr>
      <t>komplet s prevozom v skladišče oz. deponijo.
Opomba: Evidenčne liste dostave opreme na deponijo nujno predati naročniku del.</t>
    </r>
  </si>
  <si>
    <t>C.3.1.002</t>
  </si>
  <si>
    <t>C.3.1.003</t>
  </si>
  <si>
    <t>Avtomatski polnilni sklop s cevnim ločevalnikom tipa BA</t>
  </si>
  <si>
    <t>npr. Caleffi 574; DN15/PN10</t>
  </si>
  <si>
    <t>C.3.1.004</t>
  </si>
  <si>
    <t>Tlačna sonda na razdelilniku ogrevalne vode - območje merjenja od -1,0 do 9,0 bar in zapornim elementom DN 10 (izhodni signal od 4 do 20mA</t>
  </si>
  <si>
    <t>Ustreza: Danfoss, tip: MBS3000 ali enakovredno</t>
  </si>
  <si>
    <t>C.3.1.005</t>
  </si>
  <si>
    <t xml:space="preserve">Dobava in montaža Mapress sistemskih cevi iz ogljikovega jekla, zunaj galvansko pocinkane, vključno kolena, redukcije, T-kosi, spojke,… proizvod Geberit ali podobno. Vključno z izolacijo iz zaprtocelične strukture </t>
  </si>
  <si>
    <t>*d54x1,5- izolacija Armaflex XG d=2x25mm</t>
  </si>
  <si>
    <t>*d54x1,5- izolacija Armaflex XG d=2x25mm v Al oklepu (razvod med objektom in TČ)-varovano z električnim grelnim kablom</t>
  </si>
  <si>
    <t>*d76,1x2,0- izolacija Armaflex XG d=2x25mm</t>
  </si>
  <si>
    <t>C.3.1.006</t>
  </si>
  <si>
    <t>Dobava in montaža trislojnih cevi za hladno sanitarno vodo (po standardu DVGW DW-8236 AT 2301) ali plastičnih cevi po standardu DIN 8077 vstavljenih v armaflex AC izolacijo debeline 13 mm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</si>
  <si>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C.3.1.007</t>
  </si>
  <si>
    <t>Dobava in montaža trislojnih cevi za toplo sanitarno vodo (po standardu DVGW DW-8236 AT 2301) ali plastičnih cevi po standardu DIN 8077 vstavljenih v  izolacijo iz sintetičnega kavčuka, lamda 0,037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</si>
  <si>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DN20 izolacija 19mm</t>
  </si>
  <si>
    <t>DN25 izolacija 19mm</t>
  </si>
  <si>
    <t>C.3.1.008</t>
  </si>
  <si>
    <t xml:space="preserve"> -pretok: V=3,851m3/h</t>
  </si>
  <si>
    <t xml:space="preserve"> -tlačna višina: dp=50kPa</t>
  </si>
  <si>
    <t xml:space="preserve"> -električna moč: 0,280 kW, 230 V, 50 Hz</t>
  </si>
  <si>
    <t xml:space="preserve"> -dodatna oprema:
*tesnilni in vijačni material;
*merilni komplet tlačne razlike za vodenje regulatorja;
enakovredno oz. boljše kot Wilo MAXO 40/0,5-8 PN6/10</t>
  </si>
  <si>
    <t>C.3.1.009</t>
  </si>
  <si>
    <t xml:space="preserve"> -pretok: V=9,922m3/h</t>
  </si>
  <si>
    <t xml:space="preserve"> -električna moč: 0,550 kW, 230 V, 50 Hz</t>
  </si>
  <si>
    <t xml:space="preserve"> -dodatna oprema:
*tesnilni in vijačni material;
*merilni komplet tlačne razlike za vodenje regulatorja;
enakovredno oz. boljše kot Wilo MAXO 50/0,5-9 PN6/10</t>
  </si>
  <si>
    <t>C.3.1.010</t>
  </si>
  <si>
    <t xml:space="preserve">Tripotni navojni mešalni ventil DANFOSS, tip VRG3 z tro-točkovnim elektromotornim pogonon AMV435/1/50/230 (f/Hz/V)  </t>
  </si>
  <si>
    <t>DN32/16 PN16  kvs=16 m3/h</t>
  </si>
  <si>
    <t>C.3.1.011</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</si>
  <si>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s priključkom za izpust vode oz. signalni vod. Postavka vključuje nastavitev pretoka s pomočjo merilnega instrumenta in izdelavo zapisnika o doseženih pretokih, proizvod Danfoss oz. podoben</t>
  </si>
  <si>
    <t xml:space="preserve"> MSV-BD DN40</t>
  </si>
  <si>
    <t>kpom</t>
  </si>
  <si>
    <t xml:space="preserve"> MSV-BD DN50</t>
  </si>
  <si>
    <t>C.3.1.012</t>
  </si>
  <si>
    <t>Dobava in montaža polnilno praznile - pipe za izpust ogrevne vode s čepom - 3/4" (DN20), vključno spojni in tesnilni material</t>
  </si>
  <si>
    <t>C.3.1.013</t>
  </si>
  <si>
    <t>Dobava in montaža polnilno praznile - pipe za izpust ogrevne vode s čepom - 1/5" (DN15), vključno spojni in tesnilni material</t>
  </si>
  <si>
    <t>C.3.1.014</t>
  </si>
  <si>
    <t>C.3.1.015</t>
  </si>
  <si>
    <t>Dobava in montaža merilnih instrumentov z atestom skladno s Pravilnikom o merilnih instrumentih, vključno 1/2" mufa privarjena na cevovod.</t>
  </si>
  <si>
    <t>Bimetalni termometer do 100 °C s tulcem 
iz prokrona in prevodnim tesnilom</t>
  </si>
  <si>
    <t>manometer do 6 bar s pipico</t>
  </si>
  <si>
    <t>C.3.1.016</t>
  </si>
  <si>
    <t>Navojni zaporni ventil s polnim pretokom, sestoječ se iz niklanega ohišja iz prešane medenine  in daljšo ročico iz silumina odgovarjajoče barve (modra-hladno, rdeča-toplo). Delovna temperatura medija, ki je lahko voda ali vodna mešanica do +120 °C pri PN 10, nazivne velikosti</t>
  </si>
  <si>
    <t>C.3.1.017</t>
  </si>
  <si>
    <t>Protipovratni ventil z navojnimi priključki, PN 10 vključno s spojnim in tesnilnim materialom.</t>
  </si>
  <si>
    <t>C.3.1.018</t>
  </si>
  <si>
    <t>Dobava in montaža navojnega čistilnega kosa, vključno tesnilni in pritrdilni material, PN10.</t>
  </si>
  <si>
    <t>C.3.1.019</t>
  </si>
  <si>
    <t>Priključitev ogrevalne veje na obstoječi vstop toplovoda 
vključno z rezanjem cevi in vezavo.</t>
  </si>
  <si>
    <t>Komplet z pritrdilnim in tesnilnim materialom. Vključno:</t>
  </si>
  <si>
    <t>*blendiranje obstoječega toplovoda iz kotlovnice NLZOH DN50</t>
  </si>
  <si>
    <t xml:space="preserve">*sistemska cev iz ogljikovega jekla d54,0x1,5 </t>
  </si>
  <si>
    <t xml:space="preserve">dolžine izolacija Armaflex XG 2x25mm - 50m </t>
  </si>
  <si>
    <t>C.3.1.020</t>
  </si>
  <si>
    <t xml:space="preserve">Pasivno temperaturno tipalo vključno z tulkami izhodni signal od 4 do 20mA
</t>
  </si>
  <si>
    <t>Pt1000 kot Danfoss ESMU100</t>
  </si>
  <si>
    <t>C.3.1.021</t>
  </si>
  <si>
    <t>Pasivno potopno tipalo tip Pt1000, z prikazovalnikom, vgradnja v zalogovnik ali bojler, skupaj s potopno tuljko DN15 PN10, dolžina tuljke 100 mm. Izhodni signal od 4 do 20mA</t>
  </si>
  <si>
    <t>1/2" zunanji navoj npr. Danfoss ESMU 100</t>
  </si>
  <si>
    <t>C.3.1.022</t>
  </si>
  <si>
    <t>Vzmetni varnostni ventil komplet s  vijačnim in tesnilnim materialom.</t>
  </si>
  <si>
    <t>DN25/ P=2,5 bar</t>
  </si>
  <si>
    <t>DN15/20 P=5,5 bar</t>
  </si>
  <si>
    <t>C.3.1.023</t>
  </si>
  <si>
    <t xml:space="preserve">Razteznostna posoda z membrano za zaprte toplovodne sisteme po SIST EN 12828:2004, sestoječa se iz stoječe tlačne posode za delovni tlak PN 10 z nogami, elastično membrano, priključka medija, ventila s trnom in dušikovega polnjenja. </t>
  </si>
  <si>
    <t>V=140l kot REFLEX N140</t>
  </si>
  <si>
    <t>C.3.1.024</t>
  </si>
  <si>
    <t>C.3.1.025</t>
  </si>
  <si>
    <t>C.3.1.026</t>
  </si>
  <si>
    <t>C.3.1.027</t>
  </si>
  <si>
    <t>Zalogovnik hladilne / ogrevne vode V=500l. Dim 600x2000mm, izoliran s toplotno izolacijo iz sintetičnega kavčuka d=32mm + mineralne volne debeline min. 8 cm zaščitena z Al pločevino. Zalogovnik s priključki:                                                                     - 4x DN 50 (priključki dovod, odvod)
- 2x DN 65 (priključki dovod odvod hlajenje)
- 1x DN20 odzračevanje
- 5x DN 15 za opremo
- 1x DN 20 za praznjenje</t>
  </si>
  <si>
    <t>C.3.1.028</t>
  </si>
  <si>
    <t>Demontaža radiatorskih ventilov in odvoz na deponijo</t>
  </si>
  <si>
    <t>C.3.1.029</t>
  </si>
  <si>
    <t>Demontaža radiatorskih zapiral in odvoz na deponijo</t>
  </si>
  <si>
    <t>C.3.1.030</t>
  </si>
  <si>
    <t>C.3.1.031</t>
  </si>
  <si>
    <t>Prilagoditev priključkov radiatorskih zapiral</t>
  </si>
  <si>
    <t>C.3.1.032</t>
  </si>
  <si>
    <t>C.3.1.033</t>
  </si>
  <si>
    <t>C.3.1.034</t>
  </si>
  <si>
    <t>C.3.1.035</t>
  </si>
  <si>
    <t>Radiatorsko zapiralo Regutec DN15</t>
  </si>
  <si>
    <t>C.3.1.036</t>
  </si>
  <si>
    <t>Elektro omarica RC za ogrevanje cevovoda z samoregulirnim
grelnim kablom 25W/m dolžine 4m
Proizvajalec: Zorman</t>
  </si>
  <si>
    <t>C.3.1.037</t>
  </si>
  <si>
    <t>Zunanje temperaturno tipalo  s temperaturnim delovnim območjem med –30 in + 50 °C.Ustreza: Danfoss, tip: ESMT ali enakovredno</t>
  </si>
  <si>
    <t>Skupaj C.3.1. Ogrevalni sistemaa:</t>
  </si>
  <si>
    <t>C.3.2.</t>
  </si>
  <si>
    <t>Hladilni in klimatizacijski istem</t>
  </si>
  <si>
    <t>c.3.2.001</t>
  </si>
  <si>
    <t>Odstranitev obstoječih split zunanjih ter notranjih enot vključno z cevnimi povezavami
Opomba: Evidenčne liste dostave opreme na deponijo nujno predati naročniku del.</t>
  </si>
  <si>
    <t>C.3.2.002</t>
  </si>
  <si>
    <t xml:space="preserve">Izdelava prebojev v zidovih za strojne inštalacije, upoštevati je tudi zapolnitev in zidarsko obdelavo po vgraditvi inštalacijskih vodov.  Pred izvedbo uskladiti potek tras in prebojev glede na dejansko stanje. </t>
  </si>
  <si>
    <t>Preboji (izvrtine) za dimenzije instalacijskih vodov fi100 - fi160 (mm) v zidovih debeline od 10-30 cm.</t>
  </si>
  <si>
    <t>Preboji (izvrtine) za dimenzije instalacijskih vodov fi100 - fi160 (mm) v zidovih debeline od 31-50cm.</t>
  </si>
  <si>
    <t>Preboji (izvrtine) za dimenzije instalacijskih vodov fi200 (mm) v zidovih debeline od 31-50cm.</t>
  </si>
  <si>
    <t>Preboji (izvrtine) za dimenzije instalacijskih vodov fi200 (mm) v zidovih debeline od 10-30cm.</t>
  </si>
  <si>
    <t>Preboji  za dimenzije instalacijskih vodov 50/15 cm do 55/20 cm  v zidovih debeline od 10-30 cm.</t>
  </si>
  <si>
    <t>C.3.2.003</t>
  </si>
  <si>
    <r>
      <t>Dobava in montaža konvektorjev visoko stenske izvedbe (tih do 40 dB) (nazivna hladilna/ogrevalna moč izbrana pri srednji hitrosti delovanja) za hlajenje prostorov</t>
    </r>
    <r>
      <rPr>
        <b/>
        <sz val="8"/>
        <rFont val="Arial"/>
        <family val="2"/>
        <charset val="238"/>
      </rPr>
      <t xml:space="preserve"> (dvocevni sistem)</t>
    </r>
    <r>
      <rPr>
        <sz val="8"/>
        <rFont val="Arial"/>
        <family val="2"/>
        <charset val="238"/>
      </rPr>
      <t>. Oprema mora imeti pridobljeni EUROVENT certifikat in certifikat kakovosti SIQ. Obseg dobave vključuje ves potreben spojni, tesnilni in pritrdilni material. Kot Daikin oz. podobno.</t>
    </r>
  </si>
  <si>
    <t>C.3.2.004</t>
  </si>
  <si>
    <r>
      <t>Dobava in montaža konvektorjev kasetne izvedbe (tih do 40 dB) (nazivna hladilna/ogrevalna moč izbrana pri srednji hitrosti delovanja) za hlajenje prostorov</t>
    </r>
    <r>
      <rPr>
        <b/>
        <sz val="8"/>
        <rFont val="Arial"/>
        <family val="2"/>
        <charset val="238"/>
      </rPr>
      <t xml:space="preserve"> (dvocevni sistem)</t>
    </r>
    <r>
      <rPr>
        <sz val="8"/>
        <rFont val="Arial"/>
        <family val="2"/>
        <charset val="238"/>
      </rPr>
      <t>. Oprema mora imeti pridobljeni EUROVENT certifikat in certifikat kakovosti SIQ. Obseg dobave vključuje ves potreben spojni, tesnilni in pritrdilni material. Kot Daikin oz. podobno.</t>
    </r>
  </si>
  <si>
    <t xml:space="preserve">Kasetna enota za  hlajenje kot
Daikin FWF 04-CT                                                                        *Tv/Tr(hl)=7/12°C                                                                         *Q(hltot)= 3,37kW
*Pel(max)=79 W/230V
</t>
  </si>
  <si>
    <t>C.3.2.005</t>
  </si>
  <si>
    <t>Regulator pretoka proizvod kot npr. DANFOSS tip</t>
  </si>
  <si>
    <t>AB-QM vključno s privijali, montažnim in tesnilnim</t>
  </si>
  <si>
    <t>materialom</t>
  </si>
  <si>
    <t>AB-QM 15 + TWA-Z NC 230V</t>
  </si>
  <si>
    <t>AB-QM 20 + TWA-Z NC 230V</t>
  </si>
  <si>
    <t>C.3.2.006</t>
  </si>
  <si>
    <t>Prelivni ventil proizvod kot npr. DANFOSS tip AVDO</t>
  </si>
  <si>
    <t>vključno s privijali, montažnim in tesnilnim materialom</t>
  </si>
  <si>
    <t>AVDO 15</t>
  </si>
  <si>
    <t>C.3.2.007</t>
  </si>
  <si>
    <t>Poševnosedežni navojni ventil za hidravlično</t>
  </si>
  <si>
    <t>uravnoteženje sistema proizvod kot npr. IMI</t>
  </si>
  <si>
    <t>Hydronic Engineering tip STAD vključno s privijali,</t>
  </si>
  <si>
    <t>montažnim in tesnilnim materialom ; DN 32</t>
  </si>
  <si>
    <t>C.3.2.008</t>
  </si>
  <si>
    <t xml:space="preserve">Navojni krogelni ventil s privijalom na metuljček </t>
  </si>
  <si>
    <t>proizvod kot npr. KOVINA vključno z montažnim in</t>
  </si>
  <si>
    <t>tesnilnim materialom</t>
  </si>
  <si>
    <t>C.3.2.009</t>
  </si>
  <si>
    <t>Polnilno/praznilna pipa z nastavkom za gumi cev</t>
  </si>
  <si>
    <t>vključno z montažnim in tesnilnim materialom; DN 15</t>
  </si>
  <si>
    <t>C.3.2.010</t>
  </si>
  <si>
    <t xml:space="preserve">Avtomatski odzračni lonček z ventilom vključno z </t>
  </si>
  <si>
    <t>montažnim in tesnilnim materialom</t>
  </si>
  <si>
    <t>C.3.2.011</t>
  </si>
  <si>
    <t>Navojni krogelni ventil s privijalom proizvod kot npr.</t>
  </si>
  <si>
    <t>KOVINA vključno z montažnim in tesnilnim materialom; DN 32</t>
  </si>
  <si>
    <t>C.3.2.012</t>
  </si>
  <si>
    <t>Gibka orebrena nerjaveča cev za priklop konvektorja</t>
  </si>
  <si>
    <t xml:space="preserve">vključno s spojnim in tesnilnim materialom  </t>
  </si>
  <si>
    <t>Povprečna dolžina cevi je cca. 1,0 m</t>
  </si>
  <si>
    <t>C.3.2.013</t>
  </si>
  <si>
    <t>Črpalka za odvod kondenzata proizvod kot npr.</t>
  </si>
  <si>
    <t>Aspen tip Mini Tank vključno z montažnim in</t>
  </si>
  <si>
    <t>pritrdilnim materialom</t>
  </si>
  <si>
    <t>C.3.2.014</t>
  </si>
  <si>
    <t xml:space="preserve">Gibke plastične cevi za priklop kondenzata od </t>
  </si>
  <si>
    <t>ventilatorskega konvektorja do črpalke za kondenzat</t>
  </si>
  <si>
    <t>vključno z montažnim materialom; d = 19 mm</t>
  </si>
  <si>
    <t>C.3.2.015</t>
  </si>
  <si>
    <t>črpalke za kondenzat do kondenčnega voda fi32 mm</t>
  </si>
  <si>
    <t>vključno z montažnim materialom; d = 10 mm</t>
  </si>
  <si>
    <t>C.3.2.016</t>
  </si>
  <si>
    <t>PVC cevi za odvod kondenzata kot npr dobavitelj</t>
  </si>
  <si>
    <t>MGK d.o.o. tip TR vključno s fazonskimi in spojnimi</t>
  </si>
  <si>
    <t>kosi z lepljenje, obešali in montažnim materialom; d = 32 mm</t>
  </si>
  <si>
    <t>C.3.2.017</t>
  </si>
  <si>
    <t xml:space="preserve">Izdelava priklopa kondenzata na meteorno </t>
  </si>
  <si>
    <t xml:space="preserve">kanalizacijo ob objektu vključno z montažnim in </t>
  </si>
  <si>
    <t>C.3.2.018</t>
  </si>
  <si>
    <t>Dobava in montaža žični regulator za konvektorje 
MERCA/SRCF-HPA</t>
  </si>
  <si>
    <t>vključno z montažnim in tesnilnim materialom</t>
  </si>
  <si>
    <t>C.3.2.019</t>
  </si>
  <si>
    <t>Dobava in montaža Mapress sistemskih cevi iz ogljikovega jekla, zunaj galvansko pocinkane, vključno kolena, redukcije, T-kosi, spojke,… proizvod Geberit ali podobno. Vključno z izolacijo iz zaprtocelične strukture Armaflex XG d=19mm</t>
  </si>
  <si>
    <t>*d18x1,2</t>
  </si>
  <si>
    <t>*d22x1,5</t>
  </si>
  <si>
    <t>*d28x1,5</t>
  </si>
  <si>
    <t>*d35x1,5</t>
  </si>
  <si>
    <t>C.3.2.020</t>
  </si>
  <si>
    <t xml:space="preserve">Dobava in vgradnja belih pločevinastih revizijskih vratic 40x40 cm v mavčnokartonske stene. Pozicija revizijskih vratc skladno z načrtom. 
</t>
  </si>
  <si>
    <t>Skupaj C.3.2. Hladilni in klimatizacijski sistem:</t>
  </si>
  <si>
    <t>C.3.3.</t>
  </si>
  <si>
    <t>Proizvodnja energije</t>
  </si>
  <si>
    <t>C.3.3.001</t>
  </si>
  <si>
    <r>
      <t>Dobava in  montaža ter priklop kompaktne samostoječe toplotne črpalke zrak - zrak z integriranim hranilnikom sanitarne vode vključno z toplotno  izolacijo zalogovnika in magnezijevo anodo, prostornine 270 l. Skupaj z  električnim grelnikom. Delovanje toplotne črpalke v območju -7do 35</t>
    </r>
    <r>
      <rPr>
        <vertAlign val="superscript"/>
        <sz val="8"/>
        <rFont val="Arial"/>
        <family val="2"/>
        <charset val="238"/>
      </rPr>
      <t>o</t>
    </r>
    <r>
      <rPr>
        <sz val="8"/>
        <rFont val="Arial"/>
        <family val="2"/>
        <charset val="238"/>
      </rPr>
      <t xml:space="preserve">C, grelna moč 2kW, električna moč 0,6kW COP min 3.  Naprimer  tip KT 300/1 Kovintrade
</t>
    </r>
  </si>
  <si>
    <t>C.3.3.002</t>
  </si>
  <si>
    <t>Hladilna moč: 51,11kW (Eurovent - 7/12°C @ +35°C)</t>
  </si>
  <si>
    <t>Električna priključna moč - hlajenje: 16,89 kW, 3~, 400V/50Hz</t>
  </si>
  <si>
    <t>sezonski izkoristek v hlajenju SEER: 5.48</t>
  </si>
  <si>
    <t>Ogrevalna moč: 43,49kW (Eurovent - 50/45°C @ -13°C)</t>
  </si>
  <si>
    <t>Električna priključna moč - ogrevanje: 24,75 kW, 3~, 400V/50Hz</t>
  </si>
  <si>
    <t>sezonski izkoristek v ogrevanju SCOP: 4.120</t>
  </si>
  <si>
    <t>Št. kompresorjev v sistemu: 2</t>
  </si>
  <si>
    <t>Maksimalni obratovalni tok (MCA) naprave: 49,8A</t>
  </si>
  <si>
    <t>Dimenzije (V x Š x G): 1.878 x 2306 x 814 mm</t>
  </si>
  <si>
    <t>Teža: 546 kg</t>
  </si>
  <si>
    <t>Zvočna moč: 63,8 dB(A) (po EN14825)</t>
  </si>
  <si>
    <t>Ustreza na primer: DAIKIN tip EWYT050CZP-A2</t>
  </si>
  <si>
    <t>Skupaj C.3.3. Proizvodnja energije:</t>
  </si>
  <si>
    <t>C.3.4.</t>
  </si>
  <si>
    <t>C.3.4.001</t>
  </si>
  <si>
    <t>C.3.4.002</t>
  </si>
  <si>
    <t>C.3.4.003</t>
  </si>
  <si>
    <t>C.3.4.004</t>
  </si>
  <si>
    <t>Skupaj C.3.4. Ostalo:</t>
  </si>
  <si>
    <r>
      <t xml:space="preserve">Dobava in izvedba vzdrževalnega pohodnega poda iz OSB plošč na podstrešju (del neizkoriščenega podstrešja nad AB ploščo).
</t>
    </r>
    <r>
      <rPr>
        <sz val="8"/>
        <color theme="1"/>
        <rFont val="Arial"/>
        <family val="2"/>
        <charset val="238"/>
      </rPr>
      <t xml:space="preserve">Za potrebe vzdrževanja se na toplotno izolacijo podstrešja izvede pod iz OSB plošč deb. 22 mm, vključno z vso potrebno podkonstrukcijo, vsemi deli in materialom za izvedbo.
</t>
    </r>
    <r>
      <rPr>
        <sz val="8"/>
        <rFont val="Arial"/>
        <family val="2"/>
        <charset val="238"/>
      </rPr>
      <t>Opcija:</t>
    </r>
    <r>
      <rPr>
        <sz val="8"/>
        <color theme="1"/>
        <rFont val="Arial"/>
        <family val="2"/>
        <charset val="238"/>
      </rPr>
      <t xml:space="preserve"> Namesto podkonstrukcije se lahko v območju pohodnega poda pod OSB ploščami izvede izolacija iz trde mineralne volne</t>
    </r>
    <r>
      <rPr>
        <sz val="8"/>
        <color indexed="10"/>
        <rFont val="Arial"/>
        <family val="2"/>
        <charset val="238"/>
      </rPr>
      <t xml:space="preserve">.
</t>
    </r>
    <r>
      <rPr>
        <sz val="8"/>
        <color theme="1"/>
        <rFont val="Arial"/>
        <family val="2"/>
        <charset val="238"/>
      </rPr>
      <t>Količina je ocenjena.</t>
    </r>
  </si>
  <si>
    <r>
      <t>Sanacija in krpanje poškodb na notranjih špaletah zaradi obnove oz. zamenjave</t>
    </r>
    <r>
      <rPr>
        <sz val="8"/>
        <color indexed="10"/>
        <rFont val="Arial"/>
        <family val="2"/>
        <charset val="238"/>
      </rPr>
      <t xml:space="preserve"> </t>
    </r>
    <r>
      <rPr>
        <sz val="8"/>
        <rFont val="Arial"/>
        <family val="2"/>
        <charset val="238"/>
      </rPr>
      <t>obstoječih oken in vrat.</t>
    </r>
    <r>
      <rPr>
        <sz val="8"/>
        <color theme="1"/>
        <rFont val="Arial"/>
        <family val="2"/>
        <charset val="238"/>
      </rPr>
      <t xml:space="preserve"> Potrebno je sanirati vidne poškodbe na območjih obstoječih špalet (odstopajoči omet, razpoke in ostale poškodbe, ter luknje zaradi evtl. prestavitve oken proti zunanjemu robu sten), jih zakrpati in zgladiti (s sanacijo je potrebno počakati do vgradnje novih oken). V količini so zajeta vsa okna, ki se vgradijo na isto mesto od koder se odstranijo obstoječa okna.</t>
    </r>
    <r>
      <rPr>
        <sz val="8"/>
        <color indexed="10"/>
        <rFont val="Arial"/>
        <family val="2"/>
        <charset val="238"/>
      </rPr>
      <t xml:space="preserve">
</t>
    </r>
    <r>
      <rPr>
        <sz val="8"/>
        <rFont val="Arial"/>
        <family val="2"/>
        <charset val="238"/>
      </rPr>
      <t>Slikopleskarska obdelava</t>
    </r>
    <r>
      <rPr>
        <sz val="8"/>
        <color indexed="10"/>
        <rFont val="Arial"/>
        <family val="2"/>
        <charset val="238"/>
      </rPr>
      <t xml:space="preserve"> </t>
    </r>
    <r>
      <rPr>
        <sz val="8"/>
        <rFont val="Arial"/>
        <family val="2"/>
        <charset val="238"/>
      </rPr>
      <t>saniranih območij je zajeta v postavki zaključnih del!</t>
    </r>
    <r>
      <rPr>
        <sz val="8"/>
        <color theme="1"/>
        <rFont val="Arial"/>
        <family val="2"/>
        <charset val="238"/>
      </rPr>
      <t xml:space="preserve">
V količini so zajete špalete okrog vsega stavbnega pohištva ki se zamenja ali obnavlja, širina špalet cca 30-50 cm.</t>
    </r>
  </si>
  <si>
    <r>
      <t>Delna pozidava parapeta obstoječih vrat z opečnimi zidaki, na mestu kjer se namesto vrat izvede novo okno (OP-02-05).</t>
    </r>
    <r>
      <rPr>
        <sz val="8"/>
        <color theme="1"/>
        <rFont val="Arial"/>
        <family val="2"/>
        <charset val="238"/>
      </rPr>
      <t xml:space="preserve">
- Parapet za okno se pozida z opeko (zid deb.cca 74 cm), ter na notranji strani omeče (omet deb. 1,5 - 2 cm), zgladi in izravna s preostalo steno, na zunanji strani pa obdela s fasadnim ometom v barvnem tonu obstoječe fasade.
</t>
    </r>
    <r>
      <rPr>
        <sz val="8"/>
        <rFont val="Arial"/>
        <family val="2"/>
        <charset val="238"/>
      </rPr>
      <t xml:space="preserve">OPOMBA:
</t>
    </r>
    <r>
      <rPr>
        <sz val="8"/>
        <color theme="1"/>
        <rFont val="Arial"/>
        <family val="2"/>
        <charset val="238"/>
      </rPr>
      <t>Uporabiti je potrebno apnene omete s polnilom sorodnim obstoječemu ter doseči finalno obdelavo, enako prvotni (fini zaribani omet). Vsi uporabljeni materiali morajo biti visoko paropropustni. Uporaba akrilnih materialov (emulzij, opleskov ... ) ni dopustna.</t>
    </r>
  </si>
  <si>
    <r>
      <t>Razna manjša zidarska dela, ki se lahko pojavijo v času gradnje,</t>
    </r>
    <r>
      <rPr>
        <sz val="8"/>
        <color theme="1"/>
        <rFont val="Arial"/>
        <family val="2"/>
        <charset val="238"/>
      </rPr>
      <t xml:space="preserve"> zidarska obdelava površin in ostala zidarska dela, ter pomoč obrtnikom, z vsem delom in materialom. Obračun ne glede na pogodbeno določilo o obračunu del po potrjenem režijskem dnevniku, ki ga potrdi predstavnik investitorja.
Predvideno skupaj.</t>
    </r>
  </si>
  <si>
    <t>A.1.5.006</t>
  </si>
  <si>
    <r>
      <t xml:space="preserve">Izkop ob objektu za izvedbo hidroizolacije in toplotne izolacije na obodne stene in temelje pod terenom, </t>
    </r>
    <r>
      <rPr>
        <sz val="8"/>
        <color theme="1"/>
        <rFont val="Arial"/>
        <family val="2"/>
        <charset val="238"/>
      </rPr>
      <t>vključno s planiranjem in utrjevanjem dna jarka do predpisane zbitosti.</t>
    </r>
    <r>
      <rPr>
        <sz val="8"/>
        <rFont val="Arial"/>
        <family val="2"/>
        <charset val="238"/>
      </rPr>
      <t xml:space="preserve"> 
Izkop sepredvidoma delno izvede ročno (ocenjeno cca 20%)
OPOMBA:
</t>
    </r>
    <r>
      <rPr>
        <sz val="8"/>
        <color theme="1"/>
        <rFont val="Arial"/>
        <family val="2"/>
        <charset val="238"/>
      </rPr>
      <t>V količini je zajet izkop ob objektu globine 0,50 m (samo na območjih kjer površine ob bojektu niso zabetonirane ali asfaltirane).</t>
    </r>
    <r>
      <rPr>
        <sz val="8"/>
        <color indexed="10"/>
        <rFont val="Arial"/>
        <family val="2"/>
        <charset val="238"/>
      </rPr>
      <t xml:space="preserve">
</t>
    </r>
    <r>
      <rPr>
        <sz val="8"/>
        <rFont val="Arial"/>
        <family val="2"/>
        <charset val="238"/>
      </rPr>
      <t>Količine za izvedbo se prilagodijo ugotovitvam po strokovnem ogledu na licu mesta!</t>
    </r>
  </si>
  <si>
    <t xml:space="preserve">b) Odstranitev tlakovcev/plošč, z deponiranjem 
na gradbišču  za ponovno vgradnjo: </t>
  </si>
  <si>
    <t>Izvedba zemeljskih del za nov AB podstavek toplotne črpalke vključno s planiranjem in utrjevanjem dna do predpisane zbitosti.
- Izkop jame v globini cca 40 cm, tlorisne dim. izkopa cca 150/450 cm
- Planiranje in utrjevanje dna jame, ter polaganje ločilnega sloja (filc), za preprečevanje mešanja tampona z raščenim terenom
- Tamponsko nasutje z utrjevanjem do primerne zbitosti, debeline min. 20 cm (utrjevanje po plasteh deb. cca 10 cm)
Količine za izvedbo se prilagodijo potrebam na licu mesta!</t>
  </si>
  <si>
    <t xml:space="preserve">Splošni opis
Vsa dela je potrebno izvjati po določilih veljavnih tehničnih predpisov in normativov in skladno z obveznimi
SIST-i. 
IZOLACIJE
Upoštevane so vse hidroizolacije temeljev, tlakov, zidov in stropov.
Kvaliteta in vgrajeni materiali morajo ustrezati določilom veljavnih tehničnih predpisov in normativov. 
Stanadardi za izolacijska dela vsebujejo poleg izdelave, opisane v postavkah še:
* vsa dela in ukrepe po določilih veljavnih predpisov varstva pri delu
* pripravo materiala s prenosom do mesta vgraditve
* izvedbo izolacije po opisu
ZIDANJE
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
Standardi  za zidarska  dela vsebujejo  poleg  izdelave  opisane  v  postavkah  tudi vsa  pomožna  dela  in ukrepe:
* vsa dela in ukrepe po določilih veljavnih predpisov varstva pri delu
* vsa potrebna merjenja z določanjem točk, smeri, višin in ravnin, nameščanje in zaščito oznak, vodil itd.
* zaščito pred mrazom, vročino, dežjem in fizičnih poškodb, posebno za vidne zidove
* zidarski odri
* varovalni odri za delo na višini kot zaščita pred padcem
* čiščenje prostorov, izdelkov in delovnih priprav med in po končanem delu
Vgrajeni material mora po kvaliteti ustrezati določilom veljavnih tehničnih predpisov.
Vsa dela morajo biti izvršena tako, da je zagotovljena funkcionalnost,  stabilnost, varnost, natančnost  in življenska doba posameznih elementov.
VZIDAVE
Vse vzidave  in zidarske  obdelave  morajo biti izvršene  v skladu  s projektom  oz. po zahtevah  v drugi dokumentaciji.
Material za vgrajevanje in obdelavo mora po kvaliteti ustrezati določilom veljavnih tehničnih predpisov.
Standardi za vzidave in zid. obdelave vsebujejo, poleg izdelave same, ki je opisana v posamezni postavki tudi:
* merjenje in označevanje pozicije vzidave
* dolblejneje oz. drug način priprave ležišča pred vgradnjo
* nameščanje, sidranje, opiranje in vezanje elementa za vzidavo
Dobava  elementa  načeloma  ni  upoštevana  pri  vzidavi  temveč  v  obrtniških  oz.  inštalaterskih  delih. Upoštevana je samo, če je to navedeno v posamezni postavki
</t>
  </si>
  <si>
    <t>OMETI
Standardi za omete vsebujejo, poleg izdelave same, ki je opisana v posamezni postavki tudi:
* vsa dela in ukrepe po določilih veljavnih predpisov varstva pri delu
* potrebno predhodno čiščenje reg, in podlog ter vlaženje podlage
* izdelava faž, zaključkov in špalet
* zaščito pred mrazom, vročino, dežjem in fizičnih poškodb
* krpanje poškodovanih podlog
* ščitenje ze vgrajenih elementov in konstrukcij, ki se ne ometavajo
Vgrajeni material mora po kvaliteti ustrezati določilom veljavnih tehničnih predpisov. 
SKUPNA DOLOČILA
V ceni za enoto je potrebno upoštevati polg del navedenih v postavkah in že zgoraj opisanih del tudi:
* dobava vsega osnovnega in pomožnega materiala z vsemi transporti in manlpulativnimi stroški
* priprava malt
* vsi potrebni transporti materiala, polizdelkov in izdelkov
OBRAČUN KOLIČINE
Obračun se vrši v merskih enotah v postavkah, izmere količin se obračunavajo v skladu z veljavnimi normativi.
Enotna cena mora zajeti izdelavo vseh potrebnih detajlov in dopolnilnih del, katera je potrebno izvesti za dokončanje posameznih del, tudi ce potrebni detajli in zaključki niso podrobno navedeni in opisani v popisu del, in so ta dopolnila nujna za pravilno funkcioniranje posameznih sistemov in elementov objekta.
V c.e.m. je potrebno upoštevati notranje, premične in dvižne delovne odre in ploščadi, čiščenje po posameznih fazah dela, ter odvoz odpadkov na deponijo!</t>
  </si>
  <si>
    <r>
      <t>Dobava in izvedba toplotne izolacije med obstoječo nosilno konstrukcijo ostrešja (nad obstoječimi spuščenimi stropovi mansardnih prosotrov), v sestavi:
*Parna zapora, na obstoječo konstrukcijo spuščenih stropov
*TI iz mineralne volne (λ≤ 0,035 w/m²K), skupne deb. 20 cm med špirovci oziroma leseno nosilno konstrukcijo ostrešja
*paroprepustna vodoodbojna folija</t>
    </r>
    <r>
      <rPr>
        <sz val="8"/>
        <color indexed="10"/>
        <rFont val="Arial"/>
        <family val="2"/>
        <charset val="238"/>
      </rPr>
      <t xml:space="preserve"> </t>
    </r>
    <r>
      <rPr>
        <sz val="8"/>
        <rFont val="Arial"/>
        <family val="2"/>
        <charset val="238"/>
      </rPr>
      <t xml:space="preserve">(zajeta v ločeni postavki krovsko kleparskih del, v sklopu izvedbe nove strešne sestave)
* Obstoječi spuščeni stropovi se predvidoma ohranijo v celoti, doda se samo mavčna obloga na podkonstrukciji v prostorih obstoječega neizkoriščenega podstrešja na J delu objekta, z namenom da se zagotovi prostor in nosilna podlaga za vgradnjo nove izolacije na tem delu.
</t>
    </r>
    <r>
      <rPr>
        <sz val="8"/>
        <rFont val="Arial"/>
        <family val="2"/>
        <charset val="238"/>
      </rPr>
      <t>OPOMBA:
Dostop do mesta vgradnje bo omogočen z zgornje strani zaradi razkrivanja streha in menjave obstoječe kritine s pripadajočimi elementi.
V količini zajete ravne površine v območjih slemen streh, ter poševnine po strešinah v naklonu 30° (vključno z izolacijo frčad).  
Vključno z vsemi pomožnimi deli in z vsem materialom za izvedbo.</t>
    </r>
  </si>
  <si>
    <t>Demontaža in odstranitev raznih manjših kovinskih, lesenih ali ostalih elementov na fasadah, kot npr. nadometna napeljava, svetila, senzorji, kamere, držala za zastave, table, omarice, stikala, rešetke, rozete, zaščitni kanali, odkapni profili in ostali kosovni elementi, ki se sproti odstranjujejo tekom izvedbe del na fasadi, vključno z evtl. ponovno montažo (s prilagoditvijo pritrdilnih elementov), na željo investitorja po končanih fasaderskih delih. 
OPOMBA:
Demontaža klimatskih naprav in evtl. strelovodne napeljave je zajeta v ločenih popisih strojnih in elektro inštalacijskih del!
Pred ovrednotenjem postavke obvezen ogled na licu mesta.</t>
  </si>
  <si>
    <r>
      <t xml:space="preserve">Dobava in izvedba toplotne izolacije med obstoječo nosilno konstrukcijo ostrešja in izvedba novega spuščenega stropa iz mavčno-kartonskih plošč, </t>
    </r>
    <r>
      <rPr>
        <sz val="8"/>
        <color theme="1"/>
        <rFont val="Arial"/>
        <family val="2"/>
        <charset val="238"/>
      </rPr>
      <t xml:space="preserve">v sestavi:
- paroprepustna vodoodbojna folija pritrjena na obstoječo strešno konstrukcijo z opažem
- Tipska kovinska podkonstrukcija za MK spuščene stropove
- TI iz mineralne volne (λ≤ 0,038 W/mK, kot npr. Ursa SF ali podobno), skupne deb. 20 cm, med špirovci oziroma leseno nosilno konstrukcijo ostrešja, iziroma deloma na podkonstrukcijo spuščenih stropov
</t>
    </r>
    <r>
      <rPr>
        <sz val="8"/>
        <rFont val="Arial"/>
        <family val="2"/>
        <charset val="238"/>
      </rPr>
      <t xml:space="preserve">- </t>
    </r>
    <r>
      <rPr>
        <sz val="8"/>
        <color theme="1"/>
        <rFont val="Arial"/>
        <family val="2"/>
        <charset val="238"/>
      </rPr>
      <t>Parna zapora na  konstrukcijo spuščenih stropov
- Notranja obloga stropov z mavčno kartonskimi ploščami (1x 12,5 mm), vključno z bandažiranjem in kitanjem stikov, kitanjem reg med sp. stropovi in ostalo konstrukcijo s trajno elastičnimi masami, izvedbo izrezov  za svetila, senzorje, revizijske odprtine in vse ostale elemente, ter dobavo in vgradnjo loput, ter z vsemi pomožnimi deli in materialom za izvedbo spuščenih stropov.</t>
    </r>
    <r>
      <rPr>
        <sz val="8"/>
        <rFont val="Arial"/>
        <family val="2"/>
        <charset val="238"/>
      </rPr>
      <t xml:space="preserve">
OPOMBA:</t>
    </r>
    <r>
      <rPr>
        <sz val="8"/>
        <color theme="1"/>
        <rFont val="Arial"/>
        <family val="2"/>
        <charset val="238"/>
      </rPr>
      <t xml:space="preserve">
V območju obstoječih ravnih stropov se obstoječa stropna obloga ohrani, konstrukcija pa se izolira od zgoraj, brez izvedbe novih mavčnih stropov (glej prerez B-B, skupaj cca 320 m2). Dostop do podstrešja je omogočen skozi dostopne loppute (80/110 cm)
Predel strehe, kjer se nahaja polkrožna streha (večja kupola) se toplotno izolira kot preostala streha. Osrednja nosilna konstrukcija bo ostala vidna. 
Prostori mansarde.</t>
    </r>
  </si>
  <si>
    <t>Vsa dela je potrebno izvjati po določilih veljavnih tehničnih predpisov in normativov in skladno z obveznimi SIST-i!
Dimenzijo nosilnih elementov je dokazati s statičnim računom.
Vgrajevanje  mora  biti usklajeno  s  tehnoloskim  postopkom  gradnje  objekta.  Pritrjevanje  na  gradbene elemente mora biti izvedeno  tako, da se pri tem ne poslabša funkcija, biti mora elastično  in čvrsto. Vsi elementi za pritrjevanje morajo biti kovinski nerjaveci, ter ustrezne velikosti in nosilnosti.
Vsi elementi so površinsko finalno obdelani na način kot je navedeno v popisu.
Tehnološke risbe za proizvodnjo mora izvajalec del izdelati v skladu s projektno dokumentacijo. V kolikor želi izvajalec prilagoditi izvedbo svoji tehnotogiji, mora izdetati ustrezno projektno dokumentacijo  z detajli, katero mora pregledati in s podpisom potrditi odgovomi arhitekt. lzvajanje na objektu se lahko začne, ko arhitekt s podpisom potrdi risbe in vgrajene prototipe.
ENOTNA CENA MORA VSEBOVATI:
* vsa potrebna pripravljalna dela in čiščenje podlog
* merjenje na objektu
*  vse potrebne transporte do mesta vgrajevanja
* skladiščenje materiala na gradbišču
*  preizkušanje kvalitete za vse materiale, ki se vgrajujejo in dokazovanje kvalitete z atesti
* vse potrebno delo v delavnici in na objektu
* izdelava tehnoloških risb za proizvodnjo s potrebnimi detajli
*  usklajevanje z osnovnim načrtom in posvetovanje s projektantom
*  izdelava tehnoloških risb za proizvodnjo, z detajli, ki jih je potrebno izvesti za koncanje posameznih del, tudi ce niso podrobno  navedeni  in opisani v popisu  in načrtih, so pa nujna za pravilno  funkcioniranje posameznih sistemov in elemnotv. Potrditi jih mora odgovorni projektant arhitekture
* ves potreben glavni, pomožni, nerjaveči pritrdilni in vezni material
*  stekla za zasteklitve
* izdelava vseh potrebnih zaključkov
* finalna površinska obdelava po opisu
* vsa potrebna pomožna sredstva za vgrajevanje na objektu kot so lestve, odri in podobno
* usklajevanje z osnovnim načrtom in posvetovanje s projektantom
* terminsko usklajevanje del z ostalimi izvajalci na objektu
* popravilo eventuelno povzročene škode ostalim izvajalcem na gradbišču
* čiščenje prostorov in odvoz odpadnega meteriala na stalno deponijo in plačilo takse
* zaščita izdelekov pred poškodbami do predaje naročniku del
* vsa dela in ukrepe po določilih zakona o varstvu pri delu
Enotna cena   mora zajeti izdelavo  vseh potrebnih detajlov in dopolnilnih del, katera je potrebno  izvesti za dokončanje  posameznih del, tudi če potrebni detajli in zaključki niso podrobno navedeni in opisani v popisu del, in so ta dopolnila nujna za pravilno funkcioniranje posameznih sistemov in elementov objekta.
Sestavni del popisa  del so tudi poglavja  v projektu  arhitekture, podrobnejša navodila in zahteve, ki jih je potrebno upoštevati v ceni za enoto:
* tehnično poročilo
* detajli
lzvajalec mora ponudbo izdelati na osnovi lastne specifikacije za okna, vrata ali stene! Vse mere in stevilo komadov je potrebno pred izdelavo preverti na objektu!</t>
  </si>
  <si>
    <t>V tem poglavju del so zajeta okna, vrata in zastekljene stene v lesenem, ALU ali PVC okvirju.
Vsa dela je potrebno izvjati po določilih veljavnih tehničnih predpisov in normativov in skladno z obveznimi SIST-i!
Vsi nosilni elementi morajo po nosilnosti odgovarjati teži kril, teža pa je odvisna od velikosti krila, debeline in sestave. Dimenzijo nosilnih elementov je dokazati s statičnim računom.
Okovje zajema nasadila, kljuko, ključavnico, ščitnike in zapah, vrsta okovja pa je odvisna od zahtevanega namena oken in vrat. Vse elemente okovja mora pred vgradnjo pregledati in potrditi projektant.
Nasadila  morajo  biti  ustrezne  nosilnosti.  Nosilnost  in  potrebno  število  nasadil  je  določiti  s  staticnim izracunom, odvisno pa je od teže krila. Na vsaka vrata je vgraditi najmanj tri nasadila.
Neoprenska tesnila za tesnenje kril morajo biti visoke kvalitete, kar je dokazati z atesti..
Vgrajevanje  mora  biti usklajeno  s  tehnoloskim  postopkom  gradnje  objekta.  Pritrjevanje  na  gradbene elemente mora biti izvedeno  tako, da se pri tem ne poslabša funkcija, biti mora elastično  in čvrsto. Vsi elementi za pritrjevanje morajo biti kovinski nerjaveci, ter ustrezne velikosti in nosilnosti.
Vsi elementi so površinsko finalno obdelani na način kot je navedeno v popisu.
Tehnološke risbe za proizvodnjo mora izvajalec del izdelati v skladu s projektno dokumentacijo. V kolikor želi izvajalec prilagoditi izvedbo svoji tehnotogiji, mora izdetati ustrezno projektno dokumentacijo  z detajli, katero mora pregledati in s podpisom potrditi odgovomi arhitekt. lzvajanje na objektu se lahko začne, ko arhitekt s podpisom potrdi risbe in vgrajene prototipe.
Glede  na  zahteve  protipožarne zaščite, so  okna, vrata  oz.  stene  izvedena  v  zahtevani  ognjeodpornosti. lzdelana morajo biti iz negorljivega materiala in opremljena z vsem potrebnim okovjem za pozarna vrata, po veljanih tehničnih predpisih.
Vsi   stiki  med   posameznimi   elementi   medsebojno,   s  stenami  in  tlaki  morajo   ustrezati  zahtevam
protipožarne zaščite enako kot okna oz. vrata sama. lzvajalec je dolžan predložiti atest o pozarni odpornosti. Vse zahteve za protipožarno zaščito so dane v načrtu protipožane zaščite objekta
Okna, vrata in stene morajo imeti priložene ateste o zahtevani požarni in zvočni izolativnosti. 
ENOTNA CENA MORA VSEBOVATI:
* vsa potrebna pripravljalna dela in čiščenje podlog
* merjenje na objektu
*  vse potrebne transporte do mesta vgrajevanja
* skladiščenje materiala na gradbišču
*  preizkušanje kvalitete za vse materiale, ki se vgrajujejo in dokazovanje kvalitete z atesti
* vse potrebno delo v delavnici in na objektu
* izdelava tehnoloških risb za proizvodnjo s potrebnimi detajli
*  usklajevanje z osnovnim načrtom in posvetovanje s projektantom
*  izdelava tehnoloških risb za proizvodnjo, z detajli, ki jih je potrebno izvesti za koncanje posameznih del, tudi ce niso podrobno  navedeni  in opisani v popisu  in načrtih, so pa nujna za pravilno  funkcioniranje posameznih sistemov in elemnotv. Potrditi jih mora odgovorni projektant arhitekture
* ves potreben glavni, pomožni, nerjaveči pritrdilni in vezni material
*  kovinske, lesene ali PVC podboje in okvirje
*  stekla za zasteklitve
* senčila
* okenske police
* izdelava vseh potrebnih zaključkov
* finalna površinska obdelava kril, okvirjev in podbojev po opisu
* vsa potrebna pomožna sredstva za vgrajevanje na objektu kot so lestve, odri in podobno
* usklajevanje z osnovnim načrtom in posvetovanje s projektantom
* terminsko usklajevanje del z ostalimi izvajalci na objektu
* popravilo eventuelno povzročene škode ostalim izvajalcem na gradbišču
* čiščenje prostorov in odvoz odpadnega meteriala na stalno deponijo in plačilo takse
* zaščita izdelekov pred poškodbami do predaje naročniku del
* vsa dela in ukrepe po določilih zakona o varstvu pri delu
Enotna cena   mora zajeti izdelavo  vseh potrebnih detajlov in dopolnilnih del, katera je potrebno  izvesti za dokončanje  posameznih del, tudi če potrebni detajli in zaključki niso podrobno navedeni in opisani v popisu del, in so ta dopolnila nujna za pravilno funkcioniranje posameznih sistemov in elementov objekta.
Sestavni del popisa  del so tudi poglavja  v projektu  arhitekture, podrobnejša navodila in zahteve, ki jih je potrebno upoštevati v ceni za enoto:
* tehnično poročilo
* detajli
* sheme oken, sten in vrat
lzvajalec mora ponudbo izdelati na osnovi lastne specifikacije za okna, vrata ali stene! Vse mere in stevilo komadov je potrebno pred izdelavo preverti na objektu!</t>
  </si>
  <si>
    <t>Opomba:
VSE MERE IN ŠTEVILO KOMADOV PREVERITE NA MESTU VGRADNJE!
- PRED IZDELAVO STAVBNEGA POHIŠTVA JE OBVEZNA IZDELAVA DELAVNIŠKIH NAČRTOV,KI MORAJO BITI POTRJENI S STRANI ODGOVORNEGA PROJEKTANTA ARHITEKTURE.
- PROIZVAJALEC OZ. DOBAVITELJ STAVBNEGA POHIŠTVA MORA USTREZNOST ZVOČNE IN/ALI TOPLOTNE IZOLACIJE IN/ALI POŽARNE ODPORNOSTI DOKAZATI Z USTREZNIM DOKUMENTOM (CERTIFIKAT ALI REZULTATI MERITEV V AKREDITIRANEM
LABORATORIJU).
- ZUNANJO STAVBNO POHIŠTVO MORA BITI ZATESNJENO Z USTREZNIMI MATERIALI.
OPOMBA:
V kolikor se rešitve projektanta na mestu sanacije pokažejo za neizvedljive glede na dejansko stanje na gradbišču, izvajalec predlaga najboljšo rešitev, potrdijo pa jo nadzor, projektant in naročnik!</t>
  </si>
  <si>
    <r>
      <t xml:space="preserve">OBNOVA IN MENJAVA OKEN IN VRAT
Okna in vrata na uličnih fasadi se obnavljajo in menjajo pod strogim upoštevanjem kulturnovarstvenih pogojev. Okna v notranjih atrijih in na terasi strehe se menjajo z upoštevanjem prvotnega izgleda oken. 
Okna v kletni in pritlični etaži, v notranjih atrijih in na terasi strehe se v celoti (nekaj izjem se obnovi, glej sheme oken) zamenja za nova lesena termopan okna, katera se vgradi po sistemu RAL. Odstranitev obstoječih, izdelava, dobava in montaža oken izdelanih iz kvalitetnih lesenih profilov  bodo lesena debeline 78 mm z dvoslojnim toplotno izolativnim steklom in toplotno prehodnostjo max Uw=1,1 W/m2K (celotno okno). Zaradi postavitev novih oken na zunanji rob nosilne konstrukcije notranjih fasad je potrebno dodatno obdelati tudi notranje špalete in vgraditi nove zunanje in notranje police. Notranje police naj bodo lesene, zunanje pa iz cinkotita. Na notranjih stenah, kjer se bodo obdelovale špalete (menjava oken) se napake prekrije s kitom in beležem. Pri oknih je potrebno špaleto toplotno izolirati in jo primerno obdelati. Nova okna naj bodo opremljena s kvalitetnim okovjem, tesnili, vsemi zaključki in prilagoditvami. Upoštevati razširitvene okvirje kjer je to potrebno zaradi prekinitve toplotnih mostov.
Dvojna škatlasta okna na ulični fasadi v 1. in 2. nadstropju se obnovi in umesti termopan steklo v notranje okno, obnovi se špalete ter zatesni pripire in rege. V primeru, da so okna v slabem stanju se lahko delno zamenjajo poškodovani deli okna (okenska krila, police,…) ali pa se okna zamenja v celoti.
Na  vseh oknih in vratih se naredi kontrola geometrije in zapiranja, po potrebi se  krila in podboje mizarsko popravimo ter nastavi okovje in podmaže. Domodelira se manjkajoče lesene dele, manjše poškodbe se zapolni s kitom, večje pa z lesom. Na vseh elementih se ustrezno obnovi oplesk podbojev in okenskih ter vratnih kril. Vso stilno ustrezno okovje oken in vrat se ohrani in očisti. Za izdelovanje replik se uporabi stilno ustrezne kljuke z objekta. Barva vseh novih in prenovljenih oken ter balkonskih vrat je bela, tako zunaj kot znotraj kot npr. RAL 9001. Barva glavnih vrat in vrat na južni fasadi ostane rjava. 
Senčila oken na ulični fasadi v 1. in 2. nadstropju se poenotijo z notranji zatemnitveni roloji, ki so nameščeni med škatlastimi oziroma dvojnimi okni. Obstoječa senčila se demontira ter zamenja s predvidenimi senčili, katere zunanja barva roloja je siva, notranja bela kot npr. SERGE 600/001002-grey/white. Senčila oken na terasi strehe se poenoti z zunanjimi krpan senčili v odtenku svetlo sive barve kot npr. PR2 028 - RAL 7038. Na okna katera so orientirana proti atriju se ne vgrajuje senčil. 
Stekla v zahodnem notranjem atriju imajo protivlomno jedkano steklo. Nekatera okna v notranjih atrijih, v kletni in pritlični etaži imajo okenske rešetke. Te rešetke se bodo zamenjale za nove.
OPOMBE:
Vse mere obvezno preveriti na objektu! 
Natančnejša obnova je opisana v TP - ocena stanja in  predlog sanacije stavbnega pohištva!
Parapeti so navedeni od končnega tlaka!
Okna, ki se menjajo se vgradijo na zunanji rob zidu. 
Vse vzorce barv in materjalov pred izvedbo pregleda in potrdi projektant. 
V kolikor se rešitve projektanta na mestu sanacije pokažejo za neizvedljive glede na dejansko stanje na gradbišču, izvajalec predlaga najboljšo rešitev, potrdijo pa jo nadzor, projektant in naročnik! 
</t>
    </r>
    <r>
      <rPr>
        <b/>
        <sz val="10"/>
        <rFont val="Arial CE"/>
        <charset val="238"/>
      </rPr>
      <t/>
    </r>
  </si>
  <si>
    <t>Dobava in izvedba kontaktne fasade z izolacijo iz kamene volne,  v sestavi: 
- Toplotna izolacija kamena volna deb. 15 cm (λ ≤ 0,035 W/mK; npr. Knauf FKD-S THERMAL ali podobno),  lepljena in sidrana v obodno steno, po navodilih proizvajalca sistema fasade.
- Osnovni armiran sloj - 2 sloja gradbenega lepila (deb. cca 1,5+1,5 mm) s PVC mrežico vstavljeno v 1. sloj lepila
- Zaključni sloj - tankoslojni fasadni zaključni omet deb cca 2-3 mm,  vključno z obdelavo vseh vencov in zaključkov, ter evtl izvedbo odkapov,...
OPOMBA:
- Odprtine velikosti do 3m2 v količinah niso odštete zaradi obdelave špalet!
- Špalete se oizolirajo z WEBER THERM PLUS ULTRA 020, deb. 2-4 cm, z zaključno obdelavo enako kot na preostalem objektu.
- Špalete se na robovih obdelajo s špaletnimi profili, ter odkapnimi PVC profili na zgornjih (prekladnih) stranicah.
- Odkapni profil je potrebno vgraditi tudi an vseh previsnih robovih stavbe
- Pod okenskimi policami se izvede "bazen" iz hidroizolacijskega premaza.
- Na mestih, kjer se fasadna obdelava konča na stiku z asfaltnimi ali betonskimi tlemi, je potrebna obdelava z ekspanzijsko tesnilno peno, ter tesnilnim kitom na stiku s tlemi, na robovih TI pa se izvede PVC vogalni profil.
Fasada na objektu (stene vzhodnega in srednjega atrija).</t>
  </si>
  <si>
    <t xml:space="preserve">Vsa rušitvena dela se izvajajo z upoštevanjem vseh tehničnih rešitev rušenja z upoštevanjem varnostnih ukrepov pri rušenju.
Investitor mora zagotoviti, da izvajalci gradbenih del gradbene odpadke oddajo zbiralcu gradbenih odpadkov. Iz dokazil o naročilu prevzema gradbenih odpadkov mora biti razvidna vrsta gradbenih odpadkov, predvidena količina nastajanja gradbenih odpadkov ter naslov gradbišča z navedbo pripadajočega gradbenega dovoljenja, na katerega se nanaša prevzem gradbenih odpadkov. Investitor mora za celotno gradbišče  pooblastiti enega od izvajalcev, ki bo v njegovem imenu oddajal gradbene odpadke zbiralcu odpadkov, v predelavo in odstranjevanje in ob oddaji vsake pošiljke odpadkov izpolnil evidenčni list, določen s predpisi, ki urejajo ravnaje z odpadki.
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
V ceno na e.m. v posameznih postavkah zajeti tudi vse vertikalne in horizontalne prenose, ter odvoz na deponijo in vse takse na deponiji.
- izdelavo tehnološkega elaborata rušenja, s prikazom organizacije izvajanja del, terminskim planom, številom ljudi in strojev, potrebnih za rušenje, ter prikaz ravnanja z gradbenimi odpadki (izbrane deponije)
- v ceni je potrebno upoštevati čiščenje transportnih poti med rušenjem objekta, oz. jih vzpostaviti v prejšnje stanje
- izvajalec je dolžan na lastne stroške zaščititi pred poškodovanjem in uničenjem sosednje obstoječe objekte, predmete, okolico in osebe, ravno tako mora varovati obstoječe komunalne vode, komunikacijske in druge naprave. Izvajalec mora poleg splošnega gradbenega zavarovanja skleniti zavarovanje še za dodatno nevarnost: odgovornost izvajalca del in kopijo police predati investitorju
- ponudnik mora v ceni upoštevati vse tehnične zahteve, ki so podane v tehničnem opisu projekta, vse predpise varstva pri delu, predpise o ravnanju z gradbenimi odpadki, predpise varstva pred požarom in pogoje soglasodajalcev.
- Ponudnik si mora objekte pred oddajo ponudbe ogledati
Prav tako ponudnik s podpisom na ponudbi potrjuje, da je seznanjen s stanjem objektov na kraju rušenja.
Vso morebitno škodo, ki nastane zaradi neupoštevanje zahtev v splošnem (tehničnem) opisu projekta, nosi izvajalec del.
V c.e.m. je potrebno upoštevati čiščenje po posameznih fazah dela, ter odvoz odpadkov na deponijo do 10 km in plačilo takse.
</t>
  </si>
  <si>
    <r>
      <t>Demontaža oziroma previdna odstranitev obstoječe fasadne obloge iz kamna, ki se deponira na gradbišču za morebitno kasnejšo ponovno vgradnjo. 
Za fasadno oblogo sicer ni predvidene ponovne vgradnje obstoječih plošč (predviden je tankoslojni fasadni omet), vendar je potrebno previdno ravnanje ob izvedbi rušitvenih del, da se obstoječa obloga preveč ne poškoduje, da bo primerna za evtl. ponovno vgradnjo. 
Podlago je po odstranitvi kamnite obloge potrebno primerno očistiti in izravnati, ter pripraviti za izvedbo nove fasade. 
V količini je zajeta obloga na fasadnem coklu, ter obloga na stenah v območju zunanjega nadkritega predprostora. Obloga stebrov se ne odstranjuje!</t>
    </r>
    <r>
      <rPr>
        <b/>
        <sz val="10"/>
        <color indexed="10"/>
        <rFont val="Arial"/>
        <family val="2"/>
        <charset val="238"/>
      </rPr>
      <t/>
    </r>
  </si>
  <si>
    <t>Dela je potrebno izvajati po določilih tehničnih predpisov in skladno z obveznimi standardi SIST-i. lzkope se obračunava na podlagi profilov, posnetih pred pričetkom del in po opravljenem delu
Pri izvedbi izkopov je obvezno  upoštevati navodila  in mnenja geomehanika.  Po opravljenem  izkopu in kontroli geomehanik  poda svoje mneneje, ki je merodajno  za nadaljevanje  dela. Strošek geomehanika nosi investitor.
Za zasipanje gradbene jame se mora uporabiti izbran čisti material, dobljen pri izkopu gradbene jame, ali pa če ta ne ustreza, dobaviti novega.   Zasipanje je izvajati v slojih, z utrevanjem vsakega sloja posebej tako, da se sesedanje zemeljskega materiala zmanjša na minimum.
Standardi za zemeljska dela vsebujejo poleg izdelave po popisu v posamezni postavki še navedena dela, ki jih je potrebno upoštevati v ceni za enoto:
* vsa potrebna pripravljalna dela za zemeljska dela
* vse potrebne transporte do mesta vgrajevanja
* vse potrebno delo in material
* vsa potrebna pomožna sredstva za delo na objektu
* usklajevanje z osnovnim načrtom in posvetovanje s projektantom
* čiščenje izkopov neposredno pred pričetkom betoniranja
* terminsko usklajevanje del z ostalimi izvajalci na objektu
* pregled bočnih strani izkopa vsak dan pred pričetkom dela, zlasti po dež. vremenu, mrazu
* popravilo eventuelne škode povzročene ostalim izvajalcem na gradbišču
* čiščenje gradbišča in prostorov ter odvoz odvečnega meteriala na stalno deponijo
* plačilo komunalnih prispevkov za stalno deponijo odvečnega izkopanega materiala
*  eventuelne poškodbe  in čiščenja javnih vozisc ter drugih površin zaradi prevozov bremenijo izvajalca. lzvajalec del mora posebej paziti na vse obstoječe komunalne in energetske priključke
* dela in ukrepe po določilih veljavnih predpisov varstva pri delu
Enotna cena mora zajeti izdelavo vseh potrebnih  detajlov  in dopolnilnih  del, katera  je potrebno  izvesti za dokončanje  posameznih  del,  tudi če potrebni detajli in zakljucki niso podrobno  navedeni in opisani v popisu del, in so ta dopolnila  nujna za pravilno funkcioniranje posameznih sistemov in elementov objekta.
V c.e.m. je potrebno upoštevati čiščenje po posameznih fazah dela, ter odvoz odpadkov na deponijo!</t>
  </si>
  <si>
    <r>
      <t>Izvedba pripravljalnih del oz. preddel za izvedbo izkopov neposredno ob objektu.</t>
    </r>
    <r>
      <rPr>
        <sz val="8"/>
        <color indexed="60"/>
        <rFont val="Arial"/>
        <family val="2"/>
        <charset val="238"/>
      </rPr>
      <t xml:space="preserve"> </t>
    </r>
    <r>
      <rPr>
        <sz val="8"/>
        <rFont val="Arial"/>
        <family val="2"/>
        <charset val="238"/>
      </rPr>
      <t xml:space="preserve">
Na </t>
    </r>
    <r>
      <rPr>
        <sz val="8"/>
        <color theme="1"/>
        <rFont val="Arial"/>
        <family val="2"/>
        <charset val="238"/>
      </rPr>
      <t>nekaterih</t>
    </r>
    <r>
      <rPr>
        <sz val="8"/>
        <rFont val="Arial"/>
        <family val="2"/>
        <charset val="238"/>
      </rPr>
      <t xml:space="preserve"> območjih okrog objekta (območje izkopa za izvedbo </t>
    </r>
    <r>
      <rPr>
        <sz val="8"/>
        <color theme="1"/>
        <rFont val="Arial"/>
        <family val="2"/>
        <charset val="238"/>
      </rPr>
      <t>hidroizolacije in</t>
    </r>
    <r>
      <rPr>
        <sz val="8"/>
        <color indexed="10"/>
        <rFont val="Arial"/>
        <family val="2"/>
        <charset val="238"/>
      </rPr>
      <t xml:space="preserve"> </t>
    </r>
    <r>
      <rPr>
        <sz val="8"/>
        <rFont val="Arial"/>
        <family val="2"/>
        <charset val="238"/>
      </rPr>
      <t>toplotne izolacije pod nivojem terena)</t>
    </r>
    <r>
      <rPr>
        <sz val="8"/>
        <color indexed="10"/>
        <rFont val="Arial"/>
        <family val="2"/>
        <charset val="238"/>
      </rPr>
      <t xml:space="preserve"> </t>
    </r>
    <r>
      <rPr>
        <sz val="8"/>
        <color theme="1"/>
        <rFont val="Arial"/>
        <family val="2"/>
        <charset val="238"/>
      </rPr>
      <t>so ob objektu betonske pohodne plošče, ki se jih deponira na gradbišču za ponovno vgradnjo (plošče v vhodnem atriju in tlakovci na S strani pri strojnici), oziroma odstrani in odpelje na deponijo odpadkov (plošče v pasu ob objektu na zalednih delih stavbe).</t>
    </r>
    <r>
      <rPr>
        <sz val="8"/>
        <rFont val="Arial"/>
        <family val="2"/>
        <charset val="238"/>
      </rPr>
      <t xml:space="preserve">
OPOMBA:</t>
    </r>
    <r>
      <rPr>
        <sz val="8"/>
        <color theme="1"/>
        <rFont val="Arial"/>
        <family val="2"/>
        <charset val="238"/>
      </rPr>
      <t xml:space="preserve">
V količinah za odstranitev je predviden pas cca 40-80 cm od roba objekta, za izvedbo izkopov do globine cca 50 cm. Predvideno je, da so pohodne plošče oz. tlakovci izvedeni na peščeni podlagi. </t>
    </r>
    <r>
      <rPr>
        <sz val="8"/>
        <rFont val="Arial"/>
        <family val="2"/>
        <charset val="238"/>
      </rPr>
      <t xml:space="preserve">
Obseg izvedbe se prilagodi ugotovitvam po ogledu na licu mesta!</t>
    </r>
  </si>
  <si>
    <r>
      <t xml:space="preserve">Dobava in izvedba toplotne izolacije v območju AB plošče neogrevanega podstrešja, v sestavi:
</t>
    </r>
    <r>
      <rPr>
        <u/>
        <sz val="8"/>
        <rFont val="Arial"/>
        <family val="2"/>
        <charset val="238"/>
      </rPr>
      <t>Talna plošča podstrešja (vključno z vertikalnimi zaključki)</t>
    </r>
    <r>
      <rPr>
        <sz val="8"/>
        <rFont val="Arial"/>
        <family val="2"/>
        <charset val="238"/>
      </rPr>
      <t>: 
- Parna zapora na talno ploščo 
- TI iz mineralne volne skupne deb. 20 cm (λ≤ 0,035 w/m²K)
- Paroprepustna vodoodbojna folija položena in pritrjena na toplotno izolacijo.</t>
    </r>
    <r>
      <rPr>
        <sz val="8"/>
        <color indexed="10"/>
        <rFont val="Arial"/>
        <family val="2"/>
        <charset val="238"/>
      </rPr>
      <t xml:space="preserve">
</t>
    </r>
    <r>
      <rPr>
        <sz val="8"/>
        <rFont val="Arial"/>
        <family val="2"/>
        <charset val="238"/>
      </rPr>
      <t>OPOMBA:</t>
    </r>
    <r>
      <rPr>
        <sz val="8"/>
        <color indexed="10"/>
        <rFont val="Arial"/>
        <family val="2"/>
        <charset val="238"/>
      </rPr>
      <t xml:space="preserve">
</t>
    </r>
    <r>
      <rPr>
        <sz val="8"/>
        <rFont val="Arial"/>
        <family val="2"/>
        <charset val="238"/>
      </rPr>
      <t>Dostop do podstrešja bo omogočen z zgornje strani zaradi razkrivanja in menjave strešne kritine.</t>
    </r>
    <r>
      <rPr>
        <sz val="8"/>
        <color indexed="10"/>
        <rFont val="Arial"/>
        <family val="2"/>
        <charset val="238"/>
      </rPr>
      <t xml:space="preserve">
</t>
    </r>
    <r>
      <rPr>
        <sz val="8"/>
        <rFont val="Arial"/>
        <family val="2"/>
        <charset val="238"/>
      </rPr>
      <t>Vključno z vsemi pomožnimi deli in z vsem materialom za izvedbo. V količini vključena tlorisna površina + dodatek za izvedbo vertikalne izolacije izpostavljenih delov podstrešne plošče.</t>
    </r>
  </si>
  <si>
    <t>Dobava in izvedba toplotne izolacije obodne stene v območju strojnice, s toplotno izolacijo deb. 16 cm iz kamene volne (kot npr KI FKD-S THERMAL ali druga primerna TI), izvedena na obstoječo fasadno oblogo. Pritrjevanje z gradbenim lepilom in sidranjem v steno, po enakem sistemu kot fasada objekta.
Stena se finalno obdela s tankoslojnim ometom z dvema slojema gradbenega lepila in vmesno armirno mrežico.
Površina mora biti ravna in gladka, pripravljena za slikopleskarsko obdelavo.
Vključno z vsemi pomožnimi deli in z vsem materialom za izvedbo.
Obodna stena objekta proti prostorom strojnice.</t>
  </si>
  <si>
    <t>Odstranitev poškodovanega fasadnega ometa (omet ki se lušči, podvotljena mesta,...) ter sanacija in krpanje poškodb na obstoječi fasadi, da bo površina pripravljena za izvedbo nove fasadne obloge.
Količina ocenjena (cca 3-5% celotne fasadne površine), obračun po dejanski količini izvršenih del.</t>
  </si>
  <si>
    <t>Dela je potrebno izvajati po določilih tehničnih predpisov in skladno z obveznimi standardi SIST-i. 
Pri izvedbi izkopov je obvezno  upoštevati navodila  in mnenja geomehanika. 
Za zasipanje gradbene jame se mora uporabiti izbran čisti material, dobljen pri izkopu gradbene jame, ali pa če ta ne ustreza, dobaviti novega.   Zasipanje je izvajati v slojih, z utrevanjem vsakega sloja posebej tako, da se sesedanje zemeljskega materiala zmanjša na minimum.
Standardi za zemeljska dela vsebujejo poleg izdelave po popisu v posamezni postavki še navedena dela, ki jih je potrebno upoštevati v ceni za enoto:
* vsa potrebna pripravljalna dela za zemeljska dela
* vse potrebne transporte do mesta vgrajevanja
* vse potrebno delo in material
* vsa potrebna pomožna sredstva za delo na objektu
* usklajevanje z osnovnim načrtom in posvetovanje s projektantom
* terminsko usklajevanje del z ostalimi izvajalci na objektu
* pregled bočnih strani izkopa vsak dan pred pričetkom dela, zlasti po dež. vremenu, mrazu
* popravilo eventuelne škode povzročene ostalim izvajalcem na gradbišču
* čiščenje gradbišča in prostorov ter odvoz odvečnega meteriala na stalno deponijo
* plačilo komunalnih prispevkov za stalno deponijo odvečnega izkopanega materiala
*  eventuelne poškodbe  in čiščenja javnih vozisc ter drugih površin zaradi prevozov bremenijo izvajalca. lzvajalec del mora posebej paziti na vse obstoječe komunalne in energetske priključke
* dela in ukrepe po določilih veljavnih predpisov varstva pri delu
Enotna cena mora zajeti izdelavo vseh potrebnih  detajlov  in dopolnilnih  del, katera  je potrebno  izvesti za dokončanje  posameznih  del,  tudi če potrebni detajli in zakljucki niso podrobno  navedeni in opisani v popisu del, in so ta dopolnila  nujna za pravilno funkcioniranje posameznih sistemov in elementov objekta.
V c.e.m. je potrebno upoštevati čiščenje po posameznih fazah dela, ter odvoz odpadkov na deponijo!</t>
  </si>
  <si>
    <r>
      <rPr>
        <sz val="8"/>
        <rFont val="Arial"/>
        <family val="2"/>
        <charset val="238"/>
      </rPr>
      <t xml:space="preserve">Dobava in prekrivanje strehe objekta, s strešno kritino iz opečnega zareznika, </t>
    </r>
    <r>
      <rPr>
        <sz val="8"/>
        <color theme="1"/>
        <rFont val="Arial"/>
        <family val="2"/>
        <charset val="238"/>
      </rPr>
      <t xml:space="preserve">ter slemenskimi in grebenskimi elementi. V c.e.m. je potrebno upoštevati kompletno izvedbo, vključno z vsem pritrdilnim in ostalim materialom potrebnim za izvedbo! 
Streha je sestavljena iz večih streh naklona 30°, ki se med seboj spajajo v eno celoto.
Predvidena nova strešna sestava:
- Paroprepustna vodoodbojna folija, pritrjena na obstoječe špirovce
- Kontra letve 5/4 cm, pritrjene vzdolžno na špirovce (zračni sloj)
- Strešna kritina - opečni strešniki na nosilnih prečnih letvah 4/5 cm, Vključno z vsemi slemenskimi in grebenskimi elementi, ter evtl robnimi zaključnimi strešniki
</t>
    </r>
    <r>
      <rPr>
        <sz val="8"/>
        <rFont val="Arial"/>
        <family val="2"/>
        <charset val="238"/>
      </rPr>
      <t>OPOMBA:</t>
    </r>
    <r>
      <rPr>
        <sz val="8"/>
        <color theme="1"/>
        <rFont val="Arial"/>
        <family val="2"/>
        <charset val="238"/>
      </rPr>
      <t xml:space="preserve"> 
Streha se pritrjuje na obstoječo podkonstrukcijo, ki jo je potrebno pregledati in po potrebi sanirati oziroma zamenjati dotrajane elemente (zajeto v ločeni postavki neupravičenih del!).
Izvedba toplotne izolacije in parne zapore med strešno nosilno konstrukcijo je zajeta v postavki zidarskih del!</t>
    </r>
  </si>
  <si>
    <r>
      <rPr>
        <sz val="8"/>
        <rFont val="Arial"/>
        <family val="2"/>
        <charset val="238"/>
      </rPr>
      <t xml:space="preserve">Dobava in prekrivanje streh nad frčadami objekta, z alu barvano pločevino, </t>
    </r>
    <r>
      <rPr>
        <sz val="8"/>
        <color theme="1"/>
        <rFont val="Arial"/>
        <family val="2"/>
        <charset val="238"/>
      </rPr>
      <t xml:space="preserve">vključno z vsemi obrobami, zaključki, odkapnimi profili in ostalimi kleparskimi izdelki. Streha na ravnih frčadah (5 kom) je naklona 10°, na ukrivljenih (9 kom) pa v polkrožni obliki. 
</t>
    </r>
    <r>
      <rPr>
        <sz val="8"/>
        <rFont val="Arial"/>
        <family val="2"/>
        <charset val="238"/>
      </rPr>
      <t xml:space="preserve">Predvidena nova strešna sestava:
</t>
    </r>
    <r>
      <rPr>
        <sz val="8"/>
        <color theme="1"/>
        <rFont val="Arial"/>
        <family val="2"/>
        <charset val="238"/>
      </rPr>
      <t xml:space="preserve">- Paroprepustna vodoodbojna folija, pritrjena na obstoječe špirovce
- Podeskanje z novimi deskami deb. 2 cm.
- Strešna kritina - ALU pločevinasta kritina, vključno z obdelavo vseh robov frčad, izvedbo pločevinastih zaključkov, obrob, odkapnih profilov,...
</t>
    </r>
    <r>
      <rPr>
        <sz val="8"/>
        <rFont val="Arial"/>
        <family val="2"/>
        <charset val="238"/>
      </rPr>
      <t xml:space="preserve">OPOMBA: 
</t>
    </r>
    <r>
      <rPr>
        <sz val="8"/>
        <color theme="1"/>
        <rFont val="Arial"/>
        <family val="2"/>
        <charset val="238"/>
      </rPr>
      <t>Streha se pritrjuje na obstoječo podkonstrukcijo, ki jo je potrebno pregledati in po potrebi sanirati oziroma zamenjati dotrajane elemente (zajeto v ločeni postavki neupravičenih del!).
Izvedba toplotne izolacije in parne zapore med strešno nosilno konstrukcijo je zajeta v postavki zidarskih del!</t>
    </r>
  </si>
  <si>
    <r>
      <t xml:space="preserve">Demontaža, predelava in ponovna montaža kovinskega nadstreška v vhodnem atriju objekta.
</t>
    </r>
    <r>
      <rPr>
        <sz val="8"/>
        <color theme="1"/>
        <rFont val="Arial"/>
        <family val="2"/>
        <charset val="238"/>
      </rPr>
      <t>Nadstrešek se začasno demontira, pritrdilni elementi se prilagodijo novi debelini fasadne obloge(cca 17 cm), kritina (steklena) se odreže ustrezno novi debelini fasadnega ovoja, konstrukcija se očisit in ponovno zaščiti s protikorozijskimi barvami in finalno opleska. Po montaži nazaj na isto mesto se vse morebitne obrobe ponovno namestijo na fasadne stene, oziroma se zatesnijo rege med fasadno oblogo in kritino nadstreška.
Dim. nadstreška cca 408/306 cm (tlorisno), izveden je v dvokapnem naklonu, nosilna jeklena konstrukcija je sidrana v fasadno steno.
V c.e.m. je potrebno zajeti vsa pomožna dela oz. mehanizacijo, glede na izbrano tehnologijo izvedbe.
V kolikor se po strokovnem ogledu na licu mesta ugotovi, da predelava nadstreška v tem smislu ni mogoča ali smiselna, se predlaga ustreznejšo rešitev, ki jo potrdita investitor in projektant.
S01 - Steklen nadstrešek</t>
    </r>
  </si>
  <si>
    <r>
      <t xml:space="preserve">Demontaža, predelava in ponovna montaža kovinskega nadstreška za kolesa.
</t>
    </r>
    <r>
      <rPr>
        <sz val="8"/>
        <color theme="1"/>
        <rFont val="Arial"/>
        <family val="2"/>
        <charset val="238"/>
      </rPr>
      <t xml:space="preserve">Nadstrešek se začasno demontira, pritrdilni elementi se prilagodijo novi debelini fasadne obloge(cca 17 cm), kritina (valovite plošče iz umetnih mas) se odreže ustrezno novi debelini fasadnega ovoja, konstrukcija se očisit in ponovno zaščiti s protikorozijskimi barvami in finalno opleska. Po montaži nazaj na isto mesto se vse morebitne obrobe ponovno namestijo na fasadne stene, oziroma se zatesnijo rege med fasadno oblogo in kritino nadstreška.
</t>
    </r>
    <r>
      <rPr>
        <sz val="8"/>
        <rFont val="Arial"/>
        <family val="2"/>
        <charset val="238"/>
      </rPr>
      <t>ALTERNATIVNO:</t>
    </r>
    <r>
      <rPr>
        <sz val="8"/>
        <color theme="1"/>
        <rFont val="Arial"/>
        <family val="2"/>
        <charset val="238"/>
      </rPr>
      <t xml:space="preserve">
Če je mogoče, se celotna konstrukcija samo demontira, pleskarsko obnovi in zaščiti, ter kasneje ponovno namontira, brez predelave nosilne konstrukcije in odreza kritine. Opcijo oziroma dodatne možnosti za izvedbo preveriti na licu mesta!
Dim. nadstreška cca 1060/240 cm (tlorisno), izveden je v enokapnem naklonu 30°, nosilna jeklena konstrukcija je sidrana v fasadno steno in podprta na obodnih jeklenih stebrih, ki so temeljeni v tla.
V c.e.m. je potrebno zajeti vsa pomožna dela oz. mehanizacijo, glede na izbrano tehnologijo izvedbe.
V kolikor se po strokovnem ogledu na licu mesta ugotovi, da predelava nadstreška v tem smislu ni mogoča ali smiselna, se predlaga ustreznejšo rešitev, ki jo potrdita investitor in projektant.
nadstrešek za kolesa.</t>
    </r>
  </si>
  <si>
    <r>
      <t xml:space="preserve">NOVA OKNA, STREŠNA OKNA IN VRATA
Na objektu se zamenja stavbno pohištvo (okna in vrata).  Na strehi se zamenjajo strešna okna. Na celoten objekt se vgradijo zunanje žaluzije.
Izdelava, dobava, demontaža in montaža oken izdelanih iz kvalitetnih PVC profilov s prekinjenim toplotnim mostom. Dvoslojna zasteklitev z izolacijskim steklom - toplotna prehodnost stavbnega pohištva Uw max = 1,1 W/m²K. Nova okna naj imajo faktor prehodnosti sončnega sevanja vsaj g=0,5 ter faktor LT=0,75. Okna naj bodo v beli barvi z notranje in zunanje strani. Razdelitev obstoječih oken se poenostavi, s tem dosežemo boljšo funkcionalnost in nižjo ceno novega stavbnega pohištva. Upoštevati je potrebno bele PVC police na notranji strani max globine 50 cm in bele ALU police na zunanji strani max globine 30 cm. Okna morajo biti opremljena s kvalitetnim okovjem, tesnili, vsemi zaključki in prilagoditvami. Pri menjavi stavbnega pohištva je potrebno upoštevati popravilo notranjih in zunanjih špalet. Vse mere je potrebno preveriti na objektu pred izdelavo oken. Odpiranje oken se določi z uporabnikom, projektant pa jo potrdi. Nova okna se vgrajuje na zunanji rob okenske odprtine. 
Upoštevati je potrebno razširitvene okvirje, kjer je to potrebno zaradi prekinitve toplotnih mostov z dodajanjem toplotne izolacije. Okoli vseh okenskih špalet se z zunanje strani doda TI z visoko izolativnostjo debeline 2-3 cm. Špalete se ustrezno obdela. 
Konstrukcijo steklenega vetrolova pri vhodu se ojača z dodatnimi statičnimi profili. Steklene kocke na stopnišču se odstrani. Parapet se pozida do višine 100 cm ter v nastalo odprtino vgradi novo okno.
Na vsa okna (tista, ki imajo senčila in tista ki jih nimajo) se na zunanji strani vgradi nove ALU žaluzije RAL 7016, s podometno omarico in ročnim upravljanjem. 
Izdelava, dobava, demontaža in montaža strešnih oken  izdelanih iz kvalitetnih materialov s prekinjenim toplotnim mostom - toplotna prehodnost strešnih oken Uw max = 1,3 W/m²K. 
Obstoječa PVC vrata se zamenjajo za nova PVC vrata, kovinska vrata pa se zamenja z novimi ALU vrati z rešetko. Izdelava, dobava, demontaža in montaža vrat izdelanih iz kvalitetnih PVC profilov v beli barvi s prekinjenim toplotnim mostom. Dvoslojna zasteklitev z izolacijskim steklom - toplotna prehodnost vrat Uw max = 1,1 W/m²K. Vrata morajo biti opremljena s kvalitetnim okovjem, tesnili, vsemi zaključki in prilagoditvami. Evakuacijska vrata Izdelava, dobava, demontaža in montaža vrat izdelanih iz kvalitetnih ALU profilov v sivi barvi s prekinjenim toplotnim mostom.  Toplotna prehodnost vrat U max = 1,3 W/m²K. Vrata morajo biti opremljena s kvalitetnim okovjem, tesnili, vsemi zaključki in prilagoditvami. Na vrata se vgradi rešetko za dovod zraka. 
Izhodna vrata morajo biti opremljena z evakuacijsko kljuko EN 179, odpirati se morajo navzven. 
Vsa okna morajo imeti senzor za zaznambo odprtosti oken.
OPOMBA: 
Vse mere obvezno preveriti na objektu! 
Vse vzorce barv in materjalov pred izvedbo pregleda in potrdi projektant. 
V kolikor se rešitve projektanta na mestu sanacije pokažejo za neizvedljive glede na dejansko stanje na gradbišču, izvajalec predlaga najboljšo rešitev, potrdijo pa jo nadzor, projektant in naročnik! 
Potrebna priprava delavniškega načrta. Točne izmere opraviti na lokaciji.
Delavniški načrt potrdi arhitekt.
</t>
    </r>
    <r>
      <rPr>
        <b/>
        <sz val="10"/>
        <rFont val="Arial CE"/>
        <charset val="238"/>
      </rPr>
      <t/>
    </r>
  </si>
  <si>
    <r>
      <t>Izdelava, dobava in izvedba kontaktne fasade cokla na objektu, v naslednji sestavi:
Izvedba v fasadnem sistemu za kontaktne fasade, kot npr. BAUMIT ali podobno.
- Toplotna izolacija XPS deb.15 cm (λ≤ 0,037 w/m²K), prilepljena s fasadnim lepilom na predhodno izveden sloj hidroizolacije cokla, vključno s točkovno pritrditvijo s pritrdilnimi sidri.
- tankoslojni omet - armirni sloj z 2x gradbeno lepilo (deb. 1,5+1,5 mm) z vmesno armirno mrežico
- Zaključni sloj - Dekorativni omet v deb. 2 mm (npr: silikonski zaključni sloj)
OPOMBA:
Na območju, kjer se fasada zaključi na obstoječi asfaltni podlagi, se izvede tesnilo z vrvico iz PU pene, ter tesnilnim kitom, vogali se obdelajo s tipskimi PVC vogalnimi profili.</t>
    </r>
    <r>
      <rPr>
        <sz val="8"/>
        <color indexed="10"/>
        <rFont val="Arial"/>
        <family val="2"/>
        <charset val="238"/>
      </rPr>
      <t xml:space="preserve">
</t>
    </r>
    <r>
      <rPr>
        <sz val="8"/>
        <rFont val="Arial"/>
        <family val="2"/>
        <charset val="238"/>
      </rPr>
      <t>Izolacija pod nivojem terena zajeta v postavki zidarskih del!</t>
    </r>
    <r>
      <rPr>
        <sz val="8"/>
        <color indexed="10"/>
        <rFont val="Arial"/>
        <family val="2"/>
        <charset val="238"/>
      </rPr>
      <t xml:space="preserve">
</t>
    </r>
    <r>
      <rPr>
        <sz val="8"/>
        <rFont val="Arial"/>
        <family val="2"/>
        <charset val="238"/>
      </rPr>
      <t>Fasada na objektu ob stiku s terenom (do višine cca 50 cm nad nivojem terena)</t>
    </r>
  </si>
  <si>
    <t>Dobava in izvedba kontaktne fasade z izolacijo iz kamene volne,  v sestavi: 
- Toplotna izolacija kamena volna deb. 15 cm (λ ≤ 0,035 W/mK; npr. Knauf FKD-S THERMAL ali podobno),  lepljena in sidrana v obodno steno, po navodilih proizvajalca sistema fasade.
- Osnovni armiran sloj - 2 sloja gradbenega lepila (deb. cca 1,5+1,5 mm) s PVC mrežico vstavljeno v 1. sloj lepila
- Zaključni sloj - tankoslojni fasadni zaključni omet deb cca 2-3 mm,  vključno z obdelavo vseh vencov in zaključkov, ter evtl izvedbo odkapov,...
OPOMBA:
- Odprtine velikosti do 3m2 v količinah niso odštete zaradi obdelave špalet!
- Špalete se oizolirajo z WEBER THERM PLUS ULTRA 020, deb. 2-4 cm, z zaključno obdelavo enako kot na preostalem objektu.
- Špalete se na robovih obdelajo s špaletnimi profili, ter odkapnimi PVC profili na zgornjih (prekladnih) stranicah.
- Odkapni profil je potrebno vgraditi tudi an vseh previsnih robovih stavbe
- Pod okenskimi policami se izvede "bazen" iz hidroizolacijskega premaza.
- Na mestih, kjer se objekt ne izolira pod nivojem terena, ampak se fasadna obdelava konča na stiku z asfaltnimi ali betonskimi tlemi, je potrebna obdelava z ekspanzijsko tesnilno peno, ter tesnilnim kitom na stiku s tlemi, na robovih TI pa se izvede PVC vogalni profil.
V količini zajeta tudi fasadna obdelava zgornjega venca pri strehi, kjer se pod suhomontažno konstrukcijo izvede fasadna izolacija, na vodoodporne mavčne plošče pa tankoslojni fasadni omet. Izvedba mavčne obloge venca je zajeta v ločeni postavki!
Fasada na objektu nad nivojem cokla.</t>
  </si>
  <si>
    <r>
      <t xml:space="preserve">Slikopleskarska obdelava notranjih stenskih površin, kjer se izvede gradbena dela v sklopu energetske sanacije. 
</t>
    </r>
    <r>
      <rPr>
        <sz val="8"/>
        <color theme="1"/>
        <rFont val="Arial"/>
        <family val="2"/>
        <charset val="238"/>
      </rPr>
      <t xml:space="preserve">Površine se 2x prebarvajo, vključno s predhodnim 2x kitanjem in brušenjem površin.
</t>
    </r>
    <r>
      <rPr>
        <sz val="8"/>
        <color theme="1"/>
        <rFont val="Arial"/>
        <family val="2"/>
        <charset val="238"/>
      </rPr>
      <t>Stena v območju pozidave svetlobnika ob stopnišču</t>
    </r>
  </si>
  <si>
    <t>Dodatni modul   za hidravlično razširitev regulatorja. Povezava  eBUS, možnost hidravlične razširitve na tri dodatne ogrevalne kroge z mešalnim ventilom. Omogoča nastavitev parametrov ogrevanja preko centralne regulacije VRC 700 ali preko sobnega korektorja VR 91. 
 Minimalni prerez napeljave:
 Priključna napeljava za omrežno napetost (priključni kabel za črpalke ali mešalni ventil) večje ali enak 1,5 mm2
 Napeljava e-vodila (nizka napetost) večje ali enak 0,75 mm2
 Kabel tipala (nizka napetost) večje ali enak 0,75 mm2
 Največja dolžina napeljave:
 Kabli tipal manjše ali enako 50 m
 Vodila manjše ali enako 125 m
  Tehnični podatki:
 - Maks. obratovalna napetost 230 V
 - Skupni tok manjše ali enak 6,3 A
 - Nazivna udarna napetost 2.500 V
 - maks. nizka napetost (ELV) 24 V
 - Varnostna nizka napetost (SELV) 24 V
 - Način delovanja Tip 1.B.C.Y
 - Način priključitve Y
 - Stopnja zaščite IP 20
 - Razred zaščite I
 - Stopnja umazanosti 2
 - Temperatura okolice 0… 60°C
 - Rel. zračna vlaga 29…95 %</t>
  </si>
  <si>
    <t xml:space="preserve"> Dimenzije modula:
 - Višina 293 mm
 - Širina 277 mm
 - Globina 68 mm
  Sklop dobave: 
 - Dodatni modul VR 71
 - 4 kos temperaturno tipalo VR 10
 - 1 kos temperaturno tipalo VR 11
 - Pribor za montažo (vijaki, vložki)</t>
  </si>
  <si>
    <t xml:space="preserve">Atmosferski regulator, s časovnim, tedenskim programom, ki uravnava temperaturo v dvižnem vodu enega ali dveh ogrevalnih krogov glede na zunanjo temperaturo ( preko dodatnih modulov)
  Posebnosti :
 - Tekstualni displej s slovenskim jezikom in zaslonom na dotik
 - Regulator sistema izvaja regulacijo glede na nameščeni sistem (Ogrevanje, Hlajenje, Prezračevanje, Pripravo tople vode, Cirkulacija STV)
 - Enostavna montaža in prilagajanje sistemu ogrevanja
 - Grafični prikaz statusa delovanja ogrevalne naprave
 - Funkcija zaščite proti legioneli
 - Uporablja se samo za aparate z eBUS elektronsko ploščo
 - Prikaz zračne vlage v prostoru
  Oprema:
 - Sobna enota, z nosilcem
 - Zunanji senzor
 - Ohišje za montažo na steno
 </t>
  </si>
  <si>
    <t>Razred temperaturnega regulatorja: VI
 Prispevek k energetski učinkovitosti pri ogrevanju prostorov, glede na letni čas: 4,0%
  Sklop dobave:
 Regulator
 Zunanje tipalo
 Pritrdilni material (2 vijaka in 2 vložka)
 6-polni kotni vtič
 3-polna priključna letev
 Tehnični podatki:
 Nazivna  napetost 9…24 V
 Poraba toka &lt; 50 mA
 Prerez priključne napeljave 0,75 … 1,5 mm2
 Stopnja zaščite IP 20
 Razred zaščite III
 Najvišja dovoljena temperatura okolice 0 … 60°C
 Trenutna zračna vlaga prostora 35 … 95 %
 Višina 109 mm
 Širina 175 mm
 Globina 26 mm</t>
  </si>
  <si>
    <r>
      <t>Izvedba zaključnih del po izvedeni sanaciji hidroizolacije in toplotni izolaciji na stenah pod terenom. vzpostavitev terena v prvotno stanje</t>
    </r>
    <r>
      <rPr>
        <sz val="8"/>
        <color theme="1"/>
        <rFont val="Arial"/>
        <family val="2"/>
        <charset val="238"/>
      </rPr>
      <t xml:space="preserve"> z dobavo in vgradnjo novih  betonskih pohodnih plošč</t>
    </r>
    <r>
      <rPr>
        <sz val="8"/>
        <rFont val="Arial"/>
        <family val="2"/>
        <charset val="238"/>
      </rPr>
      <t>, vključno z izvedbo peščene posteljice deb. 10-20 cm, z utrjevanjem in planiranjem oz. izravnavo, da bo podlaga pripravljena za polaganje tlaka. 
- Nove betonske plošče so zajete povsod okrog objekta (kjer površine niso asfaltirane, zabetonirane ali tlakovane), v pasu širine 80 cm.
Količine za sanacijo se prilagodijo dejanskemu stanju in potrebam za izvedbo del.</t>
    </r>
  </si>
  <si>
    <r>
      <t xml:space="preserve">Izvedba zemeljskih del za nov AB podstavek toplotne črpalke </t>
    </r>
    <r>
      <rPr>
        <sz val="8"/>
        <color theme="1"/>
        <rFont val="Arial"/>
        <family val="2"/>
        <charset val="238"/>
      </rPr>
      <t>vključno s planiranjem in utrjevanjem dna do predpisane zbitosti.
- Odrez in rušitev asfalta v območju izvedbe AB podstavka</t>
    </r>
    <r>
      <rPr>
        <sz val="8"/>
        <rFont val="Arial"/>
        <family val="2"/>
        <charset val="238"/>
      </rPr>
      <t xml:space="preserve">
- Izkop jame v globini do cca 40 cm, tlorisne dim. izkopa cca 270/120 cm
- Planiranje in utrjevanje dna jame, ter polaganje ločilnega sloja (filc), za preprečevanje mešanja tampona z raščenim terenom
- Tamponsko nasutje z utrjevanjem do primerne zbitosti, debeline min. 20 cm (utrjevanje po plasteh deb. cca 10 cm)
Količine za izvedbo se prilagodijo potrebam na licu mesta!</t>
    </r>
  </si>
  <si>
    <r>
      <rPr>
        <sz val="8"/>
        <rFont val="Arial"/>
        <family val="2"/>
        <charset val="238"/>
      </rPr>
      <t>ZEMELJSKA DELA PRI IZVEDBI KANALIZACIJE</t>
    </r>
    <r>
      <rPr>
        <sz val="8"/>
        <color theme="1"/>
        <rFont val="Arial"/>
        <family val="2"/>
        <charset val="238"/>
      </rPr>
      <t xml:space="preserve">
Dela je potrebno izvajati po določilih tehničnih predpisov in skladno z obveznimi standardi SIST-i. 
Pri izvedbi izkopov je obvezno  upoštevati navodila  in mnenja geomehanika. 
Za zasipanje gradbene jame se mora uporabiti izbran čisti material, dobljen pri izkopu gradbene jame, ali pa če ta ne ustreza, dobaviti novega.   Zasipanje je izvajati v slojih, z utrevanjem vsakega sloja posebej tako, da se sesedanje zemeljskega materiala zmanjša na minimum.
Standardi za zemeljska dela vsebujejo poleg izdelave po popisu v posamezni postavki še navedena dela, ki jih je potrebno upoštevati v ceni za enoto:
* vsa potrebna pripravljalna dela za zemeljska dela
* vse potrebne transporte do mesta vgrajevanja
* vse potrebno delo in material
* vsa potrebna pomožna sredstva za delo na objektu
* usklajevanje z osnovnim načrtom in posvetovanje s projektantom
* terminsko usklajevanje del z ostalimi izvajalci na objektu
* pregled bočnih strani izkopa vsak dan pred pričetkom dela, zlasti po dež. vremenu, mrazu
* popravilo eventuelne škode povzročene ostalim izvajalcem na gradbišču
* čiščenje gradbišča in prostorov ter odvoz odvečnega meteriala na stalno deponijo
* plačilo komunalnih prispevkov za stalno deponijo odvečnega izkopanega materiala
*  eventuelne poškodbe  in čiščenja javnih vozisc ter drugih površin zaradi prevozov bremenijo izvajalca. lzvajalec del mora posebej paziti na vse obstoječe komunalne in energetske priključke
* dela in ukrepe po določilih veljavnih predpisov varstva pri delu
Enotna cena mora zajeti izdelavo vseh potrebnih  detajlov  in dopolnilnih  del, katera  je potrebno  izvesti za dokončanje  posameznih  del,  tudi če potrebni detajli in zakljucki niso podrobno  navedeni in opisani v popisu del, in so ta dopolnila  nujna za pravilno funkcioniranje posameznih sistemov in elementov objekta.
V c.e.m. je potrebno upoštevati čiščenje po posameznih fazah dela, ter odvoz odpadkov na deponijo!</t>
    </r>
  </si>
  <si>
    <r>
      <rPr>
        <sz val="8"/>
        <rFont val="Arial"/>
        <family val="2"/>
        <charset val="238"/>
      </rPr>
      <t>Izdelava, dobava in montaža pločevinaste obrobe oziroma kape na vrhu fasadne izolacije v območju strešnih napuščev.</t>
    </r>
    <r>
      <rPr>
        <sz val="8"/>
        <color theme="1"/>
        <rFont val="Arial"/>
        <family val="2"/>
        <charset val="238"/>
      </rPr>
      <t xml:space="preserve"> 
Streha objekta ima minimalno širino napušča ki se bo ob dodajanju toplotne izolacije izničila. V predelu napušča je toplotno izolacijo potrebno zaščititi z novo pločevinasto obrobo. Detajl je obdelan v tehničnih prikazih. 
Predvidena je obroba iz ALU barvane pločevine R.Š. cca 10-20 cm, ki se namesti na vrhu fasadne izolacije, ki deloma ponekod gleda izpod strešnih napuščev oziroma zaključnega venca objekta. V količini je zajeta pločevina po celotnem obodu objekta, izvedbo in širino obrob prilagoditi glede na potrebe na licu mesta!
OPOMBA: 
Podatki o razvitih širinah so informativni - izvedba glede na potrebe, ugotovljene ob izvedbi na licu mesta. Vključno z vsem podkonstrukcijskim in ostalim materialom in pomožnimi deli za izvedbo!</t>
    </r>
  </si>
  <si>
    <r>
      <t xml:space="preserve">Demontaža, predelava in ponovna montaža kovinskih nadstreškov nad vhodi v objekt.
</t>
    </r>
    <r>
      <rPr>
        <sz val="8"/>
        <color theme="1"/>
        <rFont val="Arial"/>
        <family val="2"/>
        <charset val="238"/>
      </rPr>
      <t xml:space="preserve">Nadstrešek je izveden iz kovinskih konzolnih cevi vpetih v fasado objekta, konstrukcija v polkrožni obliki, s stekleno kritino, na zgornji strani je konzolni del nadstreška vpet v fasadno steno z jeklenimi vrvmi. Celotna konstrukcija se začasno demontira, pritrdilni elementi se prilagodijo novi debelini fasadne obloge (cca 17 cm), konstrukcija se očisit in ponovno zaščiti s protikorozijskimi barvami in finalno opleska. Po montaži nazaj na isto mesto se vse morebitne obrobe ponovno namestijo na fasadne stene, oziroma se zatesnijo rege med fasadno oblogo in kritino nadstreška.
Dim. nadstreškov cca 160-302/160 cm (tlorisno)
</t>
    </r>
    <r>
      <rPr>
        <sz val="8"/>
        <rFont val="Arial"/>
        <family val="2"/>
        <charset val="238"/>
      </rPr>
      <t>ALTERNATIVNO:</t>
    </r>
    <r>
      <rPr>
        <sz val="8"/>
        <color theme="1"/>
        <rFont val="Arial"/>
        <family val="2"/>
        <charset val="238"/>
      </rPr>
      <t xml:space="preserve">
Če je mogoče, se celotna konstrukcija samo demontira, pleskarsko obnovi in zaščiti, ter kasneje ponovno namontira, brez predelave nosilne konstrukcije in odreza kritine. Opcijo oziroma dodatne možnosti za izvedbo preveriti na licu mesta!
V c.e.m. je potrebno zajeti vsa pomožna dela oz. mehanizacijo, glede na izbrano tehnologijo izvedbe.
V kolikor se po strokovnem ogledu na licu mesta ugotovi, da predelava nadstreška v tem smislu ni mogoča ali smiselna, se predlaga ustreznejšo rešitev, ki jo potrdita investitor in projektant.
Polkrožni konzolni nadstreški nad vhodi v objekt.</t>
    </r>
  </si>
  <si>
    <t>Dobava in izvedba kontaktne fasade z izolacijo iz kamene volne,  v sestavi: 
- Toplotna izolacija kamena volna deb. 15 cm (λ ≤ 0,040 W/mK; npr. Knauf FKL (FPPL) ali podobno),  lepljena in sidrana v obodno steno, po navodilih proizvajalca sistema fasade.
- Osnovni armiran sloj - 2 sloja gradbenega lepila (deb. cca 1,5+1,5 mm) s PVC mrežico vstavljeno v 1. sloj lepila
- Zaključni sloj - tankoslojni fasadni zaključni omet deb cca 2-3 mm,  vključno z obdelavo vseh vencov in zaključkov, ter evtl izvedbo odkapov,...
OPOMBA:
- Odprtine velikosti do 3m2 v količinah niso odštete zaradi obdelave špalet!
- Špalete se oizolirajo z WEBER THERM PLUS ULTRA 020, deb. 2-4 cm, z zaključno obdelavo enako kot na preostalem objektu.
- Špalete se na robovih obdelajo s špaletnimi profili, ter odkapnimi PVC profili na zgornjih (prekladnih) stranicah.
- Odkapni profil je potrebno vgraditi tudi an vseh previsnih robovih stavbe
- Pod okenskimi policami se izvede "bazen" iz hidroizolacijskega premaza.
- Na mestih, kjer se objekt ne izolira pod nivojem terena, ampak se fasadna obdelava konča na stiku z asfaltnimi ali betonskimi tlemi, je potrebna obdelava z ekspanzijsko tesnilno peno, ter tesnilnim kitom na stiku s tlemi, na robovih TI pa se izvede PVC vogalni profil.
Fasada na objektu nad nivojem cokla.</t>
  </si>
  <si>
    <t>Doplačilo za izvedbo fasadnih dekorativnih obdelav, izvedenih po vzoru na obstoječe:
Vgradijo se tudi fasadni okrasni elementi  po vzoru obstoječe fasade. Skladno s kulturnovarstvenimi smernicami barvo in strukturo fasade določi Zavod za varstvo kulturne dediščine.
na fasadi je iztopajoč okvir, katerega je potrebno pri izdelavi nove fasade ohraniti. Izvede se s fasadno izolacijo, v kateri se izvedejo utori po vzoru na obstoječe, in obdelajo s fasadnim tankoslojnim ometom.
OPOMBA:
Postavka se obračuna samo kot doplačilo za izvedbo strukturirane fasade. Onsnovna izolacija deb. 15 cm + fasadni tankoslojni omet sta zajeta v količini postavke za izvedbo kontaktne fasade!
Glej arhitekturne načrte fasad.</t>
  </si>
  <si>
    <t>Avtomatska ionska mehčalna dozirna naprava za pripravo ogrevne  vode z ohišjem iz armiranega polietilena , 18 l iomske mase, integriran solnik 35l, pretok Qn=1,8m3/h, priključek DN20, kapacitete 52 m3x°D . Kot naprimer proizvod H2optimo ECO 16 ali enakovredno.  Dobavi se skupaj s priključnimi ventili: 
- 4 x ventil DN15,                                                                         - 1 x  ventil DN15 Danfoss AMZ112/230V za vklop in izklop dodajanja.</t>
  </si>
  <si>
    <t xml:space="preserve">Kasetna enota za  hlajenje kot Daikin FWF 02-CT                                                                       *Tv/Tr(hl)=7/12°C                                                                         *Q(hltot)= 1,91kW
*Pel(max)=63 W/230V
</t>
  </si>
  <si>
    <t xml:space="preserve">Kasetna enota za  hlajenje kot Daikin FWF 03-CT                                                                        *Tv/Tr(hl)=7/12°C                                                                         *Q(hltot)= 2,78kW
*Pel(max)=64 W/230V
</t>
  </si>
  <si>
    <t xml:space="preserve">Stenski konvektor za  hlajenje kot Daikin FWT 02-CT                                                                        *Tv/Tr(hl)=7/12°C                                                                         *Q(hltot)= 2,11kW
*g=420 l/h
*Pel(max)=31 W/230V
</t>
  </si>
  <si>
    <t xml:space="preserve">Stenski konvektor za  hlajenje kot Daikin FWT 04-CT                                                                        *Tv/Tr(hl)=7/12°C                                                                         *Q(hltot)= 2,78kW
*g=570 l/h
*Pel(max)=42 W/230V
</t>
  </si>
  <si>
    <t xml:space="preserve">Stenski konvektor za  hlajenje kot Daikin FWT 05-CT                                                                        *Tv/Tr(hl)=7/12°C                                                                         *Q(hltot)= 3,81kW
*g=780 l/h
*Pel(max)=53 W/230V
</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</si>
  <si>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OK-01
zid mera: 90/160
parapet: 110 cm 
kom: 3 X
op.: novo leseno termopan okno,
menjava kovinske mreže na zunanji strani pri oknu OK-01-01, OK-01-02,
obnova pohodnega stekla pri oknu OK-01-04,
odpiranje (D=3, L=2),
RAL montaža,
Glej sheme in splošni opis za okna!
POZ.: OK-01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</si>
  <si>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OK-02
zid mera: 90/230
parapet: 100 cm 
kom: 2 X
op.: novo leseno termopan okno,
menjava kovinske mreže na zunanji strani, 
menjava pohodnega stekla,
odpiranje (D=0, L=2),
RAL montaža
Glej sheme in splošni opis za okna!
POZ.: OK-02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</si>
  <si>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OK-03
zid mera: 120/60
parapet: 315 cm 
kom: 1 X
op.: novo leseno termopan okno,
namestitev novega električnega kip patenta,
menjava rešetke na zunanji strani, 
menjava pohodne rešetke,
odpiranje (D=1, L=0),
RAL montaža
Glej sheme in splošni opis za okna!
POZ.: OK-03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</si>
  <si>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OK-04
zid mera: 115/150
parapet: 315 cm 
kom: 8 X
op.: novo leseno termopan okno,
menjava pohodnih rešetk in okenskih rešetk na tečajih na zunanji strani,
demontaža in vgradnja novega električnega patenta notranjih senčil, nova notranja senčila
odpiranje (D=8, L=0),
RAL montaža
Glej sheme in splošni opis za okna!
POZ.: OK-04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</si>
  <si>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OK-05
zid mera: 120/85
parapet: 110 cm 
kom: 1 X
op.: novo leseno termopan okno,
odpiranje (D=1, L=0),
RAL montaža
Glej sheme in splošni opis za okna!
POZ.: OK-05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</si>
  <si>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OK-06
zid mera: 100/160
parapet: 100 cm 
kom: 3 X
op.: novo leseno termopan okno,
umestitev jedkanega stekla,
ohranitev kamnitih polic,
menjava pohodnih rešetk
odpiranje (D=0, L=3),
RAL montaža
Glej sheme in splošni opis za okna!
POZ.: OK-06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</si>
  <si>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OK-07
zid mera: 105/160
parapet: 100 cm 
kom: 2 X
op.: novo leseno termopan okno,
umestitev jedkanega stekla, 
odpiranje (D=1, L=1),
RAL montaža
Glej sheme in splošni opis za okna!
POZ.: OK-07</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</si>
  <si>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OK-08
zid mera: Φ80
parapet: 123 cm 
kom: 2 X
op.: novo fiksno hrastovo okroglo okno z obrobami,
RAL montaža
Glej sheme in splošni opis za okna!
POZ.: OK-08</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</si>
  <si>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OK-10
zid mera: 80/90
parapet: 170 cm 
kom: 1 X
op.: novo leseno termopan okno,
namestitev jedkanega stekla,
namestitev mreže proti glodalcem na zunanji strani,
odpiranje (D=1, L=0),
RAL montaža
Glej sheme in splošni opis za okna!
POZ.: OK-10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</si>
  <si>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OK-12
zid mera: 80/50
parapet: 155 cm 
kom: 1 X
op.: novo leseno termopan okno,
namestitev jedkanega stekla, razširiteni profil,
odpiranje (D=1, L=0), 
RAL montaža
Glej sheme in splošni opis za okna!
POZ.: OK-12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</si>
  <si>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OK-14
zid mera: 60/85
parapet: 160 cm 
kom: 1 X
op.: novo leseno termopan okno,
namestitev mreže proti glodalcem na zunanji strani,
odpiranje (D=1, L=0),
RAL montaža
Glej sheme in splošni opis za okna!
POZ.: OK-14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</si>
  <si>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OK-13
zid mera: 60/150
parapet: 80 cm 
kom: 1 X
op.: novo leseno termopan okno,
namestitev jedkana varnostnega stekla,
RAL montaža
Glej sheme in splošni opis za okna!
POZ.: OK-13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</si>
  <si>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OK-16
zid mera: 110/140
parapet: 120 cm 
kom: 3 X
op.: novo leseno termopan okno,
odpiranje (D=2, L=1),
RAL montaža
Glej sheme in splošni opis za okna!
POZ.: OK-16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</si>
  <si>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OP-01
zid mera: 170/285
parapet: 60 cm 
kom: 8 X
op.: menjava dvojnega škatlastega okna
z enojnim lesenim termopan oknom z dvojno zasteklitivijo, profilacija se vzame po oknu OP-01-01 vključno s pripirami in odkapnim delom, odkapni del se zaščiti s pločevino,
demontaža obstoječe žaluzije,
montaža novega notranjega senčila v škatli- screen rolo, spodnji del jedkano steklo,
menjava notranje rešetke pri oknu OP-01-03,
odpiranje po shemi
Glej sheme in splošni opis za okna!
POZ.: OP-01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</si>
  <si>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OP-02
zid mera: 160/230
parapet: 87 cm 
kom: 5 X
op.: novo leseno termopan okno,
profilacija se vzame po oknu O1N-02-018, 
dimenzije se prilagodijo odprtini,
demontaža obstoječe žaluzije,
montaža novega notranjega senčila- screen rolo,
menjava okenskih rešetk,
obstoječa vrata pisarne (ZVP-02) se nadomesti z novim oknom OP-02-05, doda se parapet ter nove rešetke
odpiranje po shemi
Glej sheme in splošni opis za okna!
POZ.: OP-02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</si>
  <si>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OP-03 IN OP-LEK-03
zid mera: 160/340
parapet: 87 cm 
kom: 3X (OP-03) in 5X (OP-LEK-03)
op.: novo leseno termopan okno,
profilacija se vzame po oknu OP-01-01, dimenzije se prilagodijo odprtini, kopija okna vključno s pripirami in odkapnim delom, odkapni del se zaščiti s pločevino,
demontaža obstoječe žaluzije,
montaža novega notranjega senčila- screen rolo,
odpiranje po shemi
Glej sheme in splošni opis za okna!
POZ.: OP-03 in OP-LEK-03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</si>
  <si>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OP-04
zid mera: 80/120
parapet: 85 cm 
kom: 1 X
op.: novo leseno termopan okno,
demontaža obstoječih senčil,
menjava rešetke na zunanji strani, 
odpiranje (D=0, L=1),
RAL montaža
Glej sheme in splošni opis za okna!
POZ.: OP-04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</si>
  <si>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OP-05
zid mera: 135/130
parapet: 68 cm 
kom: 2 X
op.: novo leseno termopan okno,
obstoječe enokrilno okno se zamenja z dvokrilnim,
odpiranje po shemi,
RAL montaža
Glej sheme in splošni opis za okna!
POZ.: OP-05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</si>
  <si>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OP-06
zid mera: 130/120
parapet: 102 cm 
kom: 1 X
op.: novo leseno termopan okno,
namestitev jedkanega stekla, 
RAL montaža
Glej sheme in splošni opis za okna!
POZ.: OP-06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</si>
  <si>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OP-08
zid mera: 110/150
parapet: 85 cm 
kom: 2 X
op.: novo leseno termopan okno,
namestitev jedkanega stekla,
demontaža obstoječih senčil, 
menjava rešetke na zunanji strani,
odpiranje (D=1, L=1),
RAL montaža
Glej sheme in splošni opis za okna!
POZ.: OP-08</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</si>
  <si>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OP-10
zid mera: 115/225
parapet: 90 cm 
kom: 1 X
op.: novo leseno termopan okno,
demontaža obstoječih senčil,
menjava rešetke na zunanji strani, 
odpiranje (D=0, L=1),
RAL montaža
Glej sheme in splošni opis za okna!
POZ.: OP-10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</si>
  <si>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OP-11
zid mera: 110/130
parapet: 90 cm 
kom: 1 X
op.: novo leseno termopan okno,
namestitev jedkanega stekla,
odpiranje (D=1, L=0),
RAL montaža
Glej sheme in splošni opis za okna!
POZ.: OP-11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</si>
  <si>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OP-12
zid mera: 60/145
parapet: 85 cm 
kom: 1 X
op.: novo leseno termopan okno,
namestitev jedkanega stekla,
menjava rešetke na zunanji strani,
odpiranje (D=1, L=0),
RAL montaža
Glej sheme in splošni opis za okna!
POZ.: OP-12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</si>
  <si>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OME-01
zid mera: 50/120
parapet: 64 cm 
kom: 2 X
op.: novo leseno termopan okno,
namestitev varnostnega jedkanega stekla, 
menjava rešetke pri oknu OME-01-02,
odpiranje (D=1, L=1),
RAL montaža
Glej sheme in splošni opis za okna!
POZ.: OME-01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</si>
  <si>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OME-02
zid mera: 135/135
parapet: 75 cm 
kom: 2 X
op.: novo leseno dvokrilno termopan okno,
demontaža obstoječih senčil, 
odprianje (D=1, L=0),
fiksno okno OME-02-02,
RAL montaža
Glej sheme in splošni opis za okna!
POZ.: OME-02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</si>
  <si>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OME-03
zid mera: 160/155
parapet: 0 cm 
kom: 6 X
op.: novo leseno termopan okno,
profilacija se vzame po spodnjem delu okna O1N-02-018, dimenzije se prilagodijo odprtini,
odpiranje po shemi,
demontaža obstoječe žaluzije,
montaža novega notranjega senčila v škatli- screen rolo,
RAL montaža
Glej sheme in splošni opis za okna!
POZ.: OME-03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</si>
  <si>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OME-04-01
zid mera: 50/60
parapet: - cm 
kom: 1 X
op.: novo leseno termopan okno,
menjava rešetke
RAL montaža
Glej sheme in splošni opis za okna!
POZ.: OME-04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</si>
  <si>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ZVME-01
zid mera: 70/200
kom: 1 X
op.: nova lesena termopan balkonska vrata,
demontaža obstoječih senčil, 
D odpiranje, 
RAL montaža
Glej sheme in splošni opis za okna!
POZ.: ZVME-01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</si>
  <si>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O1N-10
zid mera: 115/210
parapet: 90 cm 
kom: 1 X
op.: novo leseno termopan okno,
demontaža obstoječih senčil, 
odpiranje (D=0, L=1), 
RAL montaža
Glej sheme in splošni opis za okna!
POZ.: O1N-10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</si>
  <si>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O1N-11
zid mera: 60/120
parapet: 85 cm 
kom: 1 X
op.: novo leseno termopan okno,
namestitev jedkanega stekla,
odpiranje (D=1, L=0),
RAL montaža
Glej sheme in splošni opis za okna!
POZ.: O1N-11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</si>
  <si>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O1N-13
zid mera: 100/100
parapet: 220 cm 
kom: 1 X
op.: novo leseno termopan okno, 
razširitveni profil, elektro kip patent, odpiranje (D=1, L=0),
RAL montaža
Glej sheme in splošni opis za okna!
POZ.: O1N-13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</si>
  <si>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O1N-14
zid mera: 110/180
parapet: 85 cm 
kom: 2 X
op.: novo leseno termopan okno,
demontaža obstoječih senčil,
razširitveni profil pri oknu O1N-14-01,
odpiranje (D=1, L=1),
RAL montaža
Glej sheme in splošni opis za okna!
POZ.: O1N-14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</si>
  <si>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O1N-17
zid mera: 110/215
parapet: 85 cm 
kom: 2 X
op.: novo leseno termopan okno,
demontaža obstoječih senčil,
odpiranje (D=0, L=2),
RAL montaža
Glej sheme in splošni opis za okna!
POZ.: O1N-17</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</si>
  <si>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O1N-19
zid mera: 60/145
parapet: 75 cm 
kom: 2 X
op.: novo leseno termopan okno,
umestitev jedkanega varnostnega stekla,
odpiranje (D=1, L=1),
RAL montaža
Glej sheme in splošni opis za okna!
POZ.: O1N-19</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</si>
  <si>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O1N-20
zid mera: 50/140
parapet: 85 cm 
kom: 2 X
op.: novo leseno termopan okno,
umestitev jedkanega varnostnega stekla,
odpiranje (D=0, L=2),
RAL montaža
Glej sheme in splošni opis za okna!
POZ.: O1N-20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</si>
  <si>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O2N-04
zid mera: 115/200
parapet: 90 cm 
kom: 1 X
op.: novo leseno termopan okno,
demontaža obstoječih senčil,
namestitev električnega kip patenta,
odpiranje (D=1, L=0),
RAL montaža
Glej sheme in splošni opis za okna!
POZ.: O2N-04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</si>
  <si>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O2N-05
zid mera: 60/150
parapet: 85 cm 
kom: 2 X
op.: novo leseno termopan okno,
namestitev jedkanega stekla,
odpiranje (D=1, L=1), 
RAL montaža
Glej sheme in splošni opis za okna!
POZ.: O2N-05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</si>
  <si>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O2N-07
zid mera: 180/170
parapet: 75 cm 
kom: 2 X
op.: novo leseno termopan okno (enojno),
namestitev jedkanega stekla, obloga se obnovi,
odpiranje po shemi, okrasna stekla na hodniku se demontira,
RAL montaža
Glej sheme in splošni opis za okna!
POZ.: O2N-07</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</si>
  <si>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O2N-08
zid mera: 435/170
parapet: 85 cm 
kom: 2 X
op.: novo leseno termopan okno,
razširitveni profil,
odpiranje: 1x po shemi, 1x zrcaljeno,
RAL montaža
Glej sheme in splošni opis za okna!
POZ.: O2N-08</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</si>
  <si>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O2N-10
zid mera: 75/200
parapet: 85 cm 
kom: 2 X
op.: novo leseno termopan okno,
umestitev jedkanega varnostnega stekla,
menjava rešetke, elektro kip patent,
odpiranje (D=2, L=0),
RAL montaža
Glej sheme in splošni opis za okna!
POZ.: O2N-10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</si>
  <si>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O2N-11
zid mera: 60/150
parapet: 85 cm 
kom: 4 X
op.: novo leseno termopan okno,
umestitev jedkanega varnostnega stekla,
odpiranje (D=2, L=2),
RAL montaža
Glej sheme in splošni opis za okna!
POZ.: O2N-11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</si>
  <si>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OM-03
zid mera: 100/195
parapet: 17 cm 
kom: 2 X
op.: novo leseno termopan okno,
demontaža obstoječih senčil,
montaža zunanjih senčil - škatla z žaluzijami,
RAL montaža
Glej sheme in splošni opis za okna!
POZ.: OM-03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</si>
  <si>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OM-04
zid mera: 190/120
parapet: 67 cm 
kom: 1 X
op.: novo leseno termopan okno,
demontaža obstoječih senčil,
montaža zunanjih senčil - škatla z žaluzijami,
odpiranje po shemi, 
RAL montaža
Glej sheme in splošni opis za okna!
POZ.: OM-04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</si>
  <si>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OM-05
zid mera: 205/120
parapet: 67 cm 
kom: 1 X
op.: novo leseno termopan okno,
demontaža obstoječih senčil,
montaža zunanjih senčil - škatla z žaluzijami,
odpiranje po shemi,
RAL montaža
Glej sheme in splošni opis za okna!
POZ.: OM-05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</si>
  <si>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OM-06
zid mera: 105/120
parapet: 67 cm 
kom: 2 X
op.: novo leseno termopan okno,
demontaža obstoječih senčil,
montaža zunanjih senčil - škatla z žaluzijami,
odpiranje (D=0, L=1)
RAL montaža
Glej sheme in splošni opis za okna!
POZ.: OM-06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</si>
  <si>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OM-07
zid mera: 210/120
parapet: 67 cm 
kom: 2 X
op.: novo leseno termopan okno,
demontaža obstoječih senčil,
montaža zunanjih senčil - škatla z žaluzijami,
RAL montaža
Glej sheme in splošni opis za okna!
POZ.: OM-07</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</si>
  <si>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OM-08
zid mera: 100/120
parapet: 67 cm 
kom: 1 X
op.: novo leseno termopan okno,
demontaža obstoječih senčil,
montaža zunanjih senčil - škatla z žaluzijami, 
odpiranje (D=0, L=1)
RAL montaža
Glej sheme in splošni opis za okna!
POZ.: OM-08</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</si>
  <si>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OM-09
zid mera: 140/120
parapet: 67 cm 
kom: 1 X
op.: novo leseno termopan okno,
demontaža obstoječih senčil,
montaža zunanjih senčil - škatla z žaluzijami,
RAL montaža
Glej sheme in splošni opis za okna!
POZ.: OM-09</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</si>
  <si>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OM-10
zid mera: 100/120
parapet: 17 cm 
kom: 2 X
op.: novo leseno termopan okno,
demontaža obstoječih senčil,
montaža zunanjih senčil - škatla z žaluzijami,
odpiranje (D=0, L=2)
RAL montaža
Glej sheme in splošni opis za okna!
POZ.: OM-10</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</si>
  <si>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OM-11
zid mera: 200/120
parapet: 17 cm 
kom: 1 X
op.: novo leseno termopan okno,
demontaža obstoječih senčil,
montaža zunanjih senčil - škatla z žaluzijami,
odpiranje po shemi,
RAL montaža
Glej sheme in splošni opis za okna!
POZ.: OM-11</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</si>
  <si>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OM-12
zid mera: 160/120
parapet: 67 cm 
kom: 1 X
op.: novo leseno termopan okno,
demontaža obstoječih senčil,
montaža zunanjih senčil - škatla z žaluzijami,
odpiranje po shemi, 
RAL montaža
Glej sheme in splošni opis za okna!
POZ.: OM-12</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</si>
  <si>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OM-13
zid mera: 80/120
parapet: 67 cm 
kom: 6 X
op.: novo leseno termopan okno,
demontaža obstoječih senčil,
montaža zunanjih senčil - škatla z žaluzijami,
odpiranje (D=4, L=1),
RAL montaža
Glej sheme in splošni opis za okna!
POZ.: OM-13</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</si>
  <si>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OM-14
zid mera: 240/120
parapet: 67 cm 
kom: 5 X
op.: novo leseno termopan okno,
demontaža obstoječih senčil,
montaža zunanjih senčil - škatla z žaluzijami,
odpiranje: 4x po shemi, 1x zrcaljeno,
RAL montaža
Glej sheme in splošni opis za okna!
POZ.: OM-14</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</si>
  <si>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OM-15
zid mera: 240/195
parapet: 0 cm 
kom: 1 X
op.: novo leseno termopan okno,
demontaža obstoječih senčil,
montaža zunanjih senčil - škatla z žaluzijami,
odpiranje po shemi,
RAL montaža
Glej sheme in splošni opis za okna!
POZ.: OM-15</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</si>
  <si>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OM-16
zid mera: 320/120
parapet: 67 cm 
kom: 4 X
op.: novo leseno termopan okno,
demontaža obstoječih senčil,
montaža zunanjih senčil - škatla z žaluzijami,
odpiranje po shemi, 
RAL montaža
Glej sheme in splošni opis za okna!
POZ.: OM-16</t>
  </si>
  <si>
    <t>Izdelava, dobava in montaža lesenih zunanjih oken, vključno z okvirji, notranjimi policami, senčili, obrobami, razširitvenimi profili in vsem ostalim potrebnim materialm, RAL montaža.
Okna se izvedejo po vzoru na obstoječa, skladno z zahtevami ZVKDS, debelina profila je 78 mm, vse mere obvezno preveriti na terenu!
OM-18
zid mera: 85/85
parapet: 275 cm 
kom: 1 X
op.: novo leseno termopan okno,
namestitev električnega kip patenta,
RAL montaža
Glej sheme in splošni opis za okna!
POZ.: OM-18</t>
  </si>
  <si>
    <t>Izdelava, dobava in montaža lesenih zunanjih vrat, s podboji, okvirji, evtl. pragovi, zasteklitvami ter vsemi ostalimi elementi, RAL montaža.
Okna se izvedejo po vzoru na obstoječa, skladno z zahtevami ZVKDS, Vse mere obvezno preveriti na terenu!
ZVP-03
zid mera: 105/220
kom: 1 X
op.: nova lesena termopan vrata,
razširitveni profil,
D odpiranje
Glej sheme in splošni opis za vrata!
POZ.: ZVP-03</t>
  </si>
  <si>
    <t>Izdelava, dobava in montaža lesenih zunanjih vrat, s podboji, okvirji, evtl. pragovi, zasteklitvami ter vsemi ostalimi elementi, RAL montaža.
Okna se izvedejo po vzoru na obstoječa, skladno z zahtevami ZVKDS, Vse mere obvezno preveriti na terenu!
ZV2N-02
zid mera: 110/220
kom: 2 X
op.: nova lesena termopan vrata,
jedkano steklo, razširitveni profil,
D odpiranje
Glej sheme in splošni opis za vrata!
POZ.: ZV2N-02</t>
  </si>
  <si>
    <t>Mizarska in ključavničarska obnova obstoječih lesenih zunanjih oken, skladno z zahtevami ZVKDS. Natančnejša obnova je opisana v TP - ocena stanja in  predlog sanacije stavbnega pohištva. Mere obvezno preveriti na terenu!
OK-09
zid mera: 150/160
parapet: 60 cm
kom: 3 X
op.: enojno okno se obnovi,
menjava tesnilne mase ob termopanu,
menjava razbitega dela termopana,
menjava rešetke na zunanji strani pri oknu OK-09-03,
odpiranje po shemi
Glej sheme in splošni opis za okna!
POZ.: OK-09</t>
  </si>
  <si>
    <t>Mizarska in ključavničarska obnova obstoječih lesenih zunanjih vrat, skladno z zahtevami ZVKDS. Natančnejša obnova je opisana v TP - ocena stanja in  predlog sanacije stavbnega pohištva. Mere obvezno preveriti na terenu!
ZVP-01
zid mera: 180/400
kom: 1 X
op.: lesena vrata se obnovijo,
obnova kovinske mreže,
odpiranje po shemi
Glej sheme in splošni opis za vrata!
POZ.: ZVP-01</t>
  </si>
  <si>
    <t>Mizarska in ključavničarska obnova obstoječih lesenih zunanjih vrat, skladno z zahtevami ZVKDS. Natančnejša obnova je opisana v TP - ocena stanja in  predlog sanacije stavbnega pohištva. Mere obvezno preveriti na terenu!
ZVP-02
zid mera: 160/310
kom: 1 X
op.: lesena vrata se obnovijo,
menjava rešetke na zunanji strani,
odpiranje po shemi
Glej sheme in splošni opis za vrata!
POZ.: ZVP-02</t>
  </si>
  <si>
    <t>Mizarska in ključavničarska obnova obstoječih lesenih zunanjih oken, skladno z zahtevami ZVKDS. Natančnejša obnova je opisana v TP - ocena stanja in  predlog sanacije stavbnega pohištva. Mere obvezno preveriti na terenu!
O1N-01
zid mera: 230/245
parapet: 75 cm
kom: 2 X
op.: dvojno škatlasto okno se obnovi,
demontaža obstoječih senčil,
montaža novih senčil v škatli - screen rolo,
umestitev termopana na notranja okna,
odpiranje po shemi
Glej sheme in splošni opis za okna!
O1N-01</t>
  </si>
  <si>
    <t>Mizarska in ključavničarska obnova obstoječih lesenih zunanjih oken, skladno z zahtevami ZVKDS. Natančnejša obnova je opisana v TP - ocena stanja in  predlog sanacije stavbnega pohištva. Mere obvezno preveriti na terenu!
O1N-02
zid mera: 125/245
parapet: 75 cm
kom: 34 X
op.: dvojno škatlasto okno se obnovi,
demontaža obstoječih senčil,
montaža novih senčil v škatli - screen rolo,
umestitev termopana na notranja okna,
obnova zidne obloge pri oknih O1N-02-20 do O1N-02-32,
polkrožni zaključek pri oknih O1N-02-31 in O1N-02-32,
odpiranje po shemi
Glej sheme in splošni opis za okna!
O1N-02</t>
  </si>
  <si>
    <t>Mizarska in ključavničarska obnova obstoječih lesenih zunanjih oken, skladno z zahtevami ZVKDS. Natančnejša obnova je opisana v TP - ocena stanja in  predlog sanacije stavbnega pohištva. Mere obvezno preveriti na terenu!
O1N-03
zid mera: 110/215
parapet: 73 cm
kom: 7 X
op.: dvojno škatlasto okno se obnovi,
demontaža obstoječih senčil,
montaža novih senčil v škatli - screen rolo,
umestitev termopana na notranja okna,
obnovljen zunanji oplesk zelene barve,
odpiranje po shemi
Glej sheme in splošni opis za okna!
O1N-03</t>
  </si>
  <si>
    <t>Mizarska in ključavničarska obnova obstoječih lesenih zunanjih oken, skladno z zahtevami ZVKDS. Natančnejša obnova je opisana v TP - ocena stanja in  predlog sanacije stavbnega pohištva. Mere obvezno preveriti na terenu!
O1N-04
zid mera: 100/205
parapet: 72 cm 
kom: 2 X
op.: dvojno škatlasto okno se obnovi,
demontaža obstoječih senčil,
montaža novih senčil v škatli - screen rolo,
umestitev termopana na notranja okna,
obnovljen zunanji oplesk zelene barve,
odpiranje po shemi
Glej sheme in splošni opis za okna!
O1N-04</t>
  </si>
  <si>
    <t>Mizarska in ključavničarska obnova obstoječih lesenih zunanjih oken, skladno z zahtevami ZVKDS. Natančnejša obnova je opisana v TP - ocena stanja in  predlog sanacije stavbnega pohištva. Mere obvezno preveriti na terenu!
O1N-05
zid mera: 100/145
parapet: 78 cm 
kom: 1 X
op.: dvojno škatlasto okno se obnovi,
demontaža obstoječih senčil,
montaža novih senčil v škatli - screen rolo,
umestitev termopana na notranja okna,
odpiranje po shemi
Glej sheme in splošni opis za okna!
O1N-05</t>
  </si>
  <si>
    <t>Mizarska in ključavničarska obnova obstoječih lesenih zunanjih oken, skladno z zahtevami ZVKDS. Natančnejša obnova je opisana v TP - ocena stanja in  predlog sanacije stavbnega pohištva. Mere obvezno preveriti na terenu!
O1N-06
zid mera: 90/125
parapet: 82 cm 
kom: 2 X
op.: dvojno škatlasto okno se obnovi,
demontaža obstoječih senčil,
montaža novih senčil v škatli - screen rolo,
umestitev termopana na notranja okna,
odpiranje po shemi
Glej sheme in splošni opis za okna!
O1N-06</t>
  </si>
  <si>
    <t>Mizarska in ključavničarska obnova obstoječih lesenih zunanjih oken, skladno z zahtevami ZVKDS. Natančnejša obnova je opisana v TP - ocena stanja in  predlog sanacije stavbnega pohištva. Mere obvezno preveriti na terenu!
O1N-07
zid mera: 100/135
parapet: 78 cm 
kom: 3 X
op.: dvojno škatlasto okno se obnovi,
demontaža obstoječih senčil,
montaža novih senčil v škatli - screen rolo,
umestitev termopana na notranja okna,
odpiranje po shemi
Glej sheme in splošni opis za okna!
O1N-07</t>
  </si>
  <si>
    <t>Mizarska in ključavničarska obnova obstoječih lesenih zunanjih vrat, skladno z zahtevami ZVKDS. Natančnejša obnova je opisana v TP - ocena stanja in  predlog sanacije stavbnega pohištva. Mere obvezno preveriti na terenu!
ZV1N-01
zid mera: 125/340 
kom: 1 X
op.: dvojna škatlasta vrata se obnovijo,
demontaža obstoječih senčil,
montaža novih senčil v škatli - screen rolo,
umestitev termopana na notranjo zasteklitev,
zidna obloga se obnovi,
podaljšanje dela opaža na špaleti do tal
odpiranje po shemi
Glej sheme in splošni opis za vrata!
POZ.: ZV1N-01</t>
  </si>
  <si>
    <t>Mizarska in ključavničarska obnova obstoječih lesenih zunanjih oken, skladno z zahtevami ZVKDS. Natančnejša obnova je opisana v TP - ocena stanja in  predlog sanacije stavbnega pohištva. Mere obvezno preveriti na terenu!
O2N-01
zid mera: 230/215
parapet: 83 cm
kom: 2 X
op.: dvojno škatlasto okno se obnovi,
demontaža obstoječih senčil,
montaža novih senčil v škatli - screen rolo,
umestitev termopana na notranja okna,
odpiranje po shemi
Glej sheme in splošni opis za okna!
O2N-01</t>
  </si>
  <si>
    <t>Mizarska in ključavničarska obnova obstoječih lesenih zunanjih oken, skladno z zahtevami ZVKDS. Natančnejša obnova je opisana v TP - ocena stanja in  predlog sanacije stavbnega pohištva. Mere obvezno preveriti na terenu!
O2N-02
zid mera: 135/220
parapet: 83 cm
kom: 35 X
op.: dvojno škatlasto okno se obnovi,
demontaža obstoječih senčil,
montaža novih senčil v škatli - screen rolo,
umestitev termopana na notranja okna,
odpiranje po shemi
Glej sheme in splošni opis za okna!
O2N-02</t>
  </si>
  <si>
    <t>Mizarska in ključavničarska obnova obstoječih lesenih zunanjih oken, skladno z zahtevami ZVKDS. Natančnejša obnova je opisana v TP - ocena stanja in  predlog sanacije stavbnega pohištva. Mere obvezno preveriti na terenu!
OM-01
zid mera: Φ50
parapet: 140 cm
kom: 22 X
op.: enojno okno se obnovi,
vstavitev penastega tesnila za RAL montažo
Glej sheme in splošni opis za okna!
OM-01</t>
  </si>
  <si>
    <t>Ponudnik s predajo svoje ponudbe po tem javnem naročilu izjavlja, 
da bo spoštoval zahteve po Uredbi o zelenem javnem naročanju,
skladno s 39. in 40. členom gradbene pogodbe.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</si>
</sst>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 #,##0.00_-;_-* &quot;-&quot;??_-;_-@_-"/>
    <numFmt numFmtId="165" formatCode="#,##0.00\ &quot;€&quot;"/>
    <numFmt numFmtId="166" formatCode="#,##0.00\ _S_I_T"/>
    <numFmt numFmtId="167" formatCode="0.0"/>
    <numFmt numFmtId="168" formatCode="#"/>
    <numFmt numFmtId="169" formatCode="&quot;SIT&quot;\ #,##0_);\(&quot;SIT&quot;\ #,##0\)"/>
    <numFmt numFmtId="170" formatCode="_ [$€]\ * #,##0.00_ ;_ [$€]\ * \-#,##0.00_ ;_ [$€]\ * &quot;-&quot;??_ ;_ @_ "/>
    <numFmt numFmtId="171" formatCode="#,##0;\-;"/>
    <numFmt numFmtId="172" formatCode="#,##0.00\ [$֏-42B]"/>
  </numFmts>
  <fonts count="35">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8"/>
      <color theme="1"/>
      <name val="Arial"/>
      <family val="2"/>
      <charset val="238"/>
    </font>
    <font>
      <sz val="8"/>
      <color theme="1"/>
      <name val="Arial"/>
      <family val="2"/>
      <charset val="238"/>
    </font>
    <font>
      <sz val="8"/>
      <name val="Arial"/>
      <family val="2"/>
      <charset val="238"/>
    </font>
    <font>
      <b/>
      <sz val="8"/>
      <name val="Arial"/>
      <family val="2"/>
      <charset val="238"/>
    </font>
    <font>
      <sz val="8"/>
      <color indexed="10"/>
      <name val="Arial"/>
      <family val="2"/>
      <charset val="238"/>
    </font>
    <font>
      <sz val="8"/>
      <color rgb="FFFF0000"/>
      <name val="Arial"/>
      <family val="2"/>
      <charset val="238"/>
    </font>
    <font>
      <u/>
      <sz val="8"/>
      <name val="Arial"/>
      <family val="2"/>
      <charset val="238"/>
    </font>
    <font>
      <b/>
      <sz val="10"/>
      <name val="Arial CE"/>
      <charset val="238"/>
    </font>
    <font>
      <sz val="10"/>
      <color rgb="FFFF0000"/>
      <name val="Arial"/>
      <family val="2"/>
      <charset val="238"/>
    </font>
    <font>
      <b/>
      <sz val="8"/>
      <color indexed="10"/>
      <name val="Arial"/>
      <family val="2"/>
      <charset val="238"/>
    </font>
    <font>
      <sz val="8"/>
      <color indexed="8"/>
      <name val="Arial"/>
      <family val="2"/>
      <charset val="238"/>
    </font>
    <font>
      <b/>
      <sz val="10"/>
      <color indexed="10"/>
      <name val="Arial"/>
      <family val="2"/>
      <charset val="238"/>
    </font>
    <font>
      <sz val="8"/>
      <color indexed="60"/>
      <name val="Arial"/>
      <family val="2"/>
      <charset val="238"/>
    </font>
    <font>
      <b/>
      <sz val="10"/>
      <color indexed="10"/>
      <name val="Arial CE"/>
      <charset val="238"/>
    </font>
    <font>
      <b/>
      <sz val="8"/>
      <color indexed="8"/>
      <name val="Arial"/>
      <family val="2"/>
      <charset val="238"/>
    </font>
    <font>
      <sz val="10"/>
      <name val="Arial CE"/>
    </font>
    <font>
      <sz val="11"/>
      <color indexed="8"/>
      <name val="Calibri"/>
      <family val="2"/>
      <charset val="238"/>
    </font>
    <font>
      <sz val="12"/>
      <name val="Courier"/>
      <family val="3"/>
    </font>
    <font>
      <sz val="11"/>
      <name val="Times New Roman"/>
      <family val="1"/>
    </font>
    <font>
      <sz val="10"/>
      <name val="Helv"/>
      <family val="2"/>
      <charset val="204"/>
    </font>
    <font>
      <sz val="10"/>
      <name val="Arial CE"/>
      <charset val="238"/>
    </font>
    <font>
      <vertAlign val="superscript"/>
      <sz val="8"/>
      <name val="Arial"/>
      <family val="2"/>
      <charset val="238"/>
    </font>
    <font>
      <sz val="10"/>
      <color rgb="FF000000"/>
      <name val="Arial"/>
      <family val="2"/>
      <charset val="238"/>
    </font>
    <font>
      <sz val="8"/>
      <color rgb="FF000000"/>
      <name val="Arial"/>
      <family val="2"/>
      <charset val="238"/>
    </font>
    <font>
      <sz val="10"/>
      <name val="Tahoma"/>
      <family val="2"/>
      <charset val="238"/>
    </font>
    <font>
      <sz val="10"/>
      <name val="Arial"/>
      <family val="2"/>
    </font>
    <font>
      <sz val="10"/>
      <name val="Times New Roman"/>
      <family val="1"/>
      <charset val="238"/>
    </font>
    <font>
      <sz val="10"/>
      <name val="Century Gothic"/>
      <family val="2"/>
      <charset val="238"/>
    </font>
    <font>
      <sz val="8"/>
      <name val="Arial"/>
      <family val="2"/>
    </font>
  </fonts>
  <fills count="3">
    <fill>
      <patternFill patternType="none"/>
    </fill>
    <fill>
      <patternFill patternType="gray125"/>
    </fill>
    <fill>
      <patternFill patternType="solid">
        <fgColor theme="0"/>
        <bgColor indexed="64"/>
      </patternFill>
    </fill>
  </fills>
  <borders count="7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hair">
        <color indexed="22"/>
      </bottom>
      <diagonal/>
    </border>
    <border>
      <left/>
      <right/>
      <top style="hair">
        <color indexed="64"/>
      </top>
      <bottom style="hair">
        <color indexed="22"/>
      </bottom>
      <diagonal/>
    </border>
    <border>
      <left/>
      <right style="medium">
        <color indexed="64"/>
      </right>
      <top style="hair">
        <color indexed="64"/>
      </top>
      <bottom style="hair">
        <color indexed="22"/>
      </bottom>
      <diagonal/>
    </border>
    <border>
      <left style="medium">
        <color indexed="64"/>
      </left>
      <right/>
      <top style="hair">
        <color indexed="22"/>
      </top>
      <bottom style="hair">
        <color indexed="64"/>
      </bottom>
      <diagonal/>
    </border>
    <border>
      <left/>
      <right/>
      <top style="hair">
        <color indexed="22"/>
      </top>
      <bottom style="hair">
        <color indexed="64"/>
      </bottom>
      <diagonal/>
    </border>
    <border>
      <left/>
      <right style="medium">
        <color indexed="64"/>
      </right>
      <top style="hair">
        <color indexed="22"/>
      </top>
      <bottom style="hair">
        <color indexed="64"/>
      </bottom>
      <diagonal/>
    </border>
    <border>
      <left style="medium">
        <color indexed="64"/>
      </left>
      <right/>
      <top style="hair">
        <color indexed="64"/>
      </top>
      <bottom style="thin">
        <color indexed="22"/>
      </bottom>
      <diagonal/>
    </border>
    <border>
      <left/>
      <right/>
      <top style="hair">
        <color indexed="64"/>
      </top>
      <bottom style="thin">
        <color indexed="22"/>
      </bottom>
      <diagonal/>
    </border>
    <border>
      <left/>
      <right style="medium">
        <color indexed="64"/>
      </right>
      <top style="hair">
        <color indexed="64"/>
      </top>
      <bottom style="thin">
        <color indexed="22"/>
      </bottom>
      <diagonal/>
    </border>
    <border>
      <left style="medium">
        <color indexed="64"/>
      </left>
      <right/>
      <top style="thin">
        <color indexed="22"/>
      </top>
      <bottom/>
      <diagonal/>
    </border>
    <border>
      <left/>
      <right/>
      <top style="thin">
        <color indexed="22"/>
      </top>
      <bottom/>
      <diagonal/>
    </border>
    <border>
      <left/>
      <right style="medium">
        <color indexed="64"/>
      </right>
      <top style="thin">
        <color indexed="22"/>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1">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lignment vertical="center"/>
    </xf>
    <xf numFmtId="0" fontId="4" fillId="0" borderId="0">
      <alignment vertical="center"/>
    </xf>
    <xf numFmtId="166" fontId="4" fillId="0" borderId="0">
      <alignment horizontal="left" vertical="top" wrapText="1"/>
    </xf>
    <xf numFmtId="164" fontId="21" fillId="0" borderId="0" applyFont="0" applyFill="0" applyBorder="0" applyAlignment="0" applyProtection="0"/>
    <xf numFmtId="0" fontId="22" fillId="0" borderId="0"/>
    <xf numFmtId="0" fontId="22" fillId="0" borderId="0"/>
    <xf numFmtId="0" fontId="1" fillId="0" borderId="0"/>
    <xf numFmtId="169" fontId="23" fillId="0" borderId="0"/>
    <xf numFmtId="0" fontId="4" fillId="0" borderId="0">
      <alignment vertical="center"/>
    </xf>
    <xf numFmtId="0" fontId="4" fillId="0" borderId="0"/>
    <xf numFmtId="0" fontId="24" fillId="0" borderId="0" applyFill="0">
      <alignment vertical="justify"/>
    </xf>
    <xf numFmtId="0" fontId="25" fillId="0" borderId="0"/>
    <xf numFmtId="170" fontId="26" fillId="0" borderId="0"/>
    <xf numFmtId="0" fontId="22" fillId="0" borderId="0"/>
    <xf numFmtId="0" fontId="4" fillId="0" borderId="0"/>
    <xf numFmtId="0" fontId="4" fillId="0" borderId="0"/>
    <xf numFmtId="0" fontId="4" fillId="0" borderId="0"/>
    <xf numFmtId="0" fontId="4" fillId="0" borderId="0"/>
    <xf numFmtId="0" fontId="4" fillId="0" borderId="0"/>
    <xf numFmtId="0" fontId="28" fillId="0" borderId="0" applyNumberFormat="0" applyBorder="0" applyProtection="0"/>
    <xf numFmtId="0" fontId="30" fillId="0" borderId="0"/>
    <xf numFmtId="0" fontId="31" fillId="0" borderId="0"/>
    <xf numFmtId="0" fontId="32" fillId="0" borderId="0"/>
    <xf numFmtId="166" fontId="4" fillId="0" borderId="0" applyFill="0">
      <alignment horizontal="left" vertical="top" wrapText="1"/>
    </xf>
    <xf numFmtId="0" fontId="4" fillId="0" borderId="0"/>
    <xf numFmtId="0" fontId="4" fillId="0" borderId="0">
      <alignment vertical="top"/>
    </xf>
    <xf numFmtId="0" fontId="33" fillId="0" borderId="0"/>
    <xf numFmtId="0" fontId="4" fillId="0" borderId="0"/>
  </cellStyleXfs>
  <cellXfs count="1030">
    <xf numFmtId="0" fontId="0" fillId="0" borderId="0" xfId="0"/>
    <xf numFmtId="3" fontId="3" fillId="2" borderId="13" xfId="0" applyNumberFormat="1" applyFont="1" applyFill="1" applyBorder="1" applyAlignment="1">
      <alignment horizontal="center" vertical="top"/>
    </xf>
    <xf numFmtId="0" fontId="3" fillId="2" borderId="14" xfId="0" applyFont="1" applyFill="1" applyBorder="1" applyAlignment="1">
      <alignment horizontal="left" vertical="center" wrapText="1"/>
    </xf>
    <xf numFmtId="4" fontId="2" fillId="2" borderId="14" xfId="0" applyNumberFormat="1" applyFont="1" applyFill="1" applyBorder="1" applyAlignment="1">
      <alignment horizontal="center" vertical="center"/>
    </xf>
    <xf numFmtId="4" fontId="4" fillId="2" borderId="14" xfId="0" applyNumberFormat="1" applyFont="1" applyFill="1" applyBorder="1" applyAlignment="1">
      <alignment horizontal="center" vertical="center"/>
    </xf>
    <xf numFmtId="165" fontId="4" fillId="2" borderId="14" xfId="0" applyNumberFormat="1" applyFont="1" applyFill="1" applyBorder="1" applyAlignment="1">
      <alignment horizontal="right" vertical="center"/>
    </xf>
    <xf numFmtId="165" fontId="5" fillId="2" borderId="15" xfId="0" applyNumberFormat="1" applyFont="1" applyFill="1" applyBorder="1" applyAlignment="1">
      <alignment horizontal="right" vertical="center"/>
    </xf>
    <xf numFmtId="3" fontId="6" fillId="2" borderId="16" xfId="0" applyNumberFormat="1" applyFont="1" applyFill="1" applyBorder="1" applyAlignment="1">
      <alignment horizontal="center" vertical="top"/>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3" fontId="6" fillId="2" borderId="19" xfId="0" applyNumberFormat="1" applyFont="1" applyFill="1" applyBorder="1" applyAlignment="1">
      <alignment horizontal="center" vertical="center"/>
    </xf>
    <xf numFmtId="0" fontId="7" fillId="2" borderId="10" xfId="0" applyFont="1" applyFill="1" applyBorder="1" applyAlignment="1">
      <alignment horizontal="center" vertical="top"/>
    </xf>
    <xf numFmtId="0" fontId="7" fillId="2" borderId="11" xfId="0" applyFont="1" applyFill="1" applyBorder="1" applyAlignment="1">
      <alignment horizontal="left" vertical="top" wrapText="1"/>
    </xf>
    <xf numFmtId="4" fontId="7" fillId="2" borderId="8" xfId="0" applyNumberFormat="1" applyFont="1" applyFill="1" applyBorder="1" applyAlignment="1">
      <alignment horizontal="center" vertical="center"/>
    </xf>
    <xf numFmtId="4" fontId="8" fillId="2" borderId="8" xfId="0" applyNumberFormat="1" applyFont="1" applyFill="1" applyBorder="1" applyAlignment="1">
      <alignment horizontal="center" vertical="center"/>
    </xf>
    <xf numFmtId="165" fontId="7" fillId="2" borderId="8" xfId="0" applyNumberFormat="1" applyFont="1" applyFill="1" applyBorder="1" applyAlignment="1">
      <alignment horizontal="right" vertical="center"/>
    </xf>
    <xf numFmtId="165" fontId="7" fillId="2" borderId="9" xfId="0" applyNumberFormat="1" applyFont="1" applyFill="1" applyBorder="1" applyAlignment="1">
      <alignment horizontal="right" vertical="center"/>
    </xf>
    <xf numFmtId="0" fontId="8" fillId="2" borderId="23" xfId="0" applyFont="1" applyFill="1" applyBorder="1" applyAlignment="1">
      <alignment horizontal="center" vertical="center"/>
    </xf>
    <xf numFmtId="0" fontId="8" fillId="2" borderId="24" xfId="0" applyFont="1" applyFill="1" applyBorder="1" applyAlignment="1">
      <alignment horizontal="left" vertical="center" wrapText="1"/>
    </xf>
    <xf numFmtId="165" fontId="7" fillId="2" borderId="8" xfId="0" applyNumberFormat="1" applyFont="1" applyFill="1" applyBorder="1" applyAlignment="1">
      <alignment vertical="center"/>
    </xf>
    <xf numFmtId="165" fontId="8" fillId="2" borderId="9" xfId="0" applyNumberFormat="1" applyFont="1" applyFill="1" applyBorder="1" applyAlignment="1">
      <alignment horizontal="right" vertical="top"/>
    </xf>
    <xf numFmtId="0" fontId="7" fillId="2" borderId="23" xfId="0" applyFont="1" applyFill="1" applyBorder="1" applyAlignment="1">
      <alignment horizontal="center" vertical="top"/>
    </xf>
    <xf numFmtId="0" fontId="7" fillId="2" borderId="24" xfId="0" applyFont="1" applyFill="1" applyBorder="1" applyAlignment="1">
      <alignment horizontal="left" vertical="top" wrapText="1"/>
    </xf>
    <xf numFmtId="4" fontId="7" fillId="2" borderId="8" xfId="0" applyNumberFormat="1" applyFont="1" applyFill="1" applyBorder="1" applyAlignment="1">
      <alignment horizontal="center" vertical="top"/>
    </xf>
    <xf numFmtId="4" fontId="8" fillId="2" borderId="8" xfId="0" applyNumberFormat="1" applyFont="1" applyFill="1" applyBorder="1" applyAlignment="1">
      <alignment horizontal="center" vertical="top"/>
    </xf>
    <xf numFmtId="165" fontId="7" fillId="2" borderId="8" xfId="0" applyNumberFormat="1" applyFont="1" applyFill="1" applyBorder="1" applyAlignment="1">
      <alignment vertical="top"/>
    </xf>
    <xf numFmtId="0" fontId="7" fillId="2" borderId="24" xfId="0" applyFont="1" applyFill="1" applyBorder="1" applyAlignment="1">
      <alignment horizontal="left" vertical="center" wrapText="1"/>
    </xf>
    <xf numFmtId="0" fontId="7" fillId="2" borderId="25" xfId="0" applyFont="1" applyFill="1" applyBorder="1" applyAlignment="1">
      <alignment horizontal="center" vertical="top"/>
    </xf>
    <xf numFmtId="0" fontId="7" fillId="2" borderId="26" xfId="0" applyFont="1" applyFill="1" applyBorder="1" applyAlignment="1">
      <alignment horizontal="left" vertical="top" wrapText="1"/>
    </xf>
    <xf numFmtId="0" fontId="6" fillId="2" borderId="11" xfId="0" applyFont="1" applyFill="1" applyBorder="1" applyAlignment="1">
      <alignment horizontal="right" vertical="center" wrapText="1"/>
    </xf>
    <xf numFmtId="4" fontId="6" fillId="2" borderId="27" xfId="0" applyNumberFormat="1" applyFont="1" applyFill="1" applyBorder="1" applyAlignment="1">
      <alignment horizontal="center" vertical="top"/>
    </xf>
    <xf numFmtId="4" fontId="9" fillId="2" borderId="27" xfId="0" applyNumberFormat="1" applyFont="1" applyFill="1" applyBorder="1" applyAlignment="1">
      <alignment horizontal="center" vertical="top"/>
    </xf>
    <xf numFmtId="165" fontId="6" fillId="2" borderId="27" xfId="0" applyNumberFormat="1" applyFont="1" applyFill="1" applyBorder="1" applyAlignment="1">
      <alignment vertical="top"/>
    </xf>
    <xf numFmtId="165" fontId="6" fillId="2" borderId="28" xfId="0" applyNumberFormat="1" applyFont="1" applyFill="1" applyBorder="1" applyAlignment="1">
      <alignment horizontal="right" vertical="top"/>
    </xf>
    <xf numFmtId="0" fontId="6" fillId="2" borderId="19" xfId="0" applyFont="1" applyFill="1" applyBorder="1" applyAlignment="1">
      <alignment horizontal="center" vertical="top"/>
    </xf>
    <xf numFmtId="49" fontId="8" fillId="2" borderId="10" xfId="0" applyNumberFormat="1" applyFont="1" applyFill="1" applyBorder="1" applyAlignment="1">
      <alignment horizontal="center" vertical="top"/>
    </xf>
    <xf numFmtId="2" fontId="8" fillId="2" borderId="11" xfId="0" applyNumberFormat="1" applyFont="1" applyFill="1" applyBorder="1" applyAlignment="1">
      <alignment horizontal="left" vertical="justify" wrapText="1"/>
    </xf>
    <xf numFmtId="4" fontId="8" fillId="2" borderId="8" xfId="0" applyNumberFormat="1" applyFont="1" applyFill="1" applyBorder="1" applyAlignment="1">
      <alignment vertical="top"/>
    </xf>
    <xf numFmtId="0" fontId="8" fillId="2" borderId="8" xfId="0" applyFont="1" applyFill="1" applyBorder="1" applyAlignment="1">
      <alignment vertical="top"/>
    </xf>
    <xf numFmtId="165" fontId="8" fillId="2" borderId="8" xfId="0" applyNumberFormat="1" applyFont="1" applyFill="1" applyBorder="1" applyAlignment="1">
      <alignment vertical="top"/>
    </xf>
    <xf numFmtId="165" fontId="8" fillId="2" borderId="9" xfId="0" applyNumberFormat="1" applyFont="1" applyFill="1" applyBorder="1" applyAlignment="1">
      <alignment vertical="top"/>
    </xf>
    <xf numFmtId="49" fontId="10" fillId="2" borderId="23" xfId="0" applyNumberFormat="1" applyFont="1" applyFill="1" applyBorder="1" applyAlignment="1">
      <alignment horizontal="left" vertical="top"/>
    </xf>
    <xf numFmtId="2" fontId="8" fillId="2" borderId="24" xfId="0" applyNumberFormat="1" applyFont="1" applyFill="1" applyBorder="1" applyAlignment="1">
      <alignment horizontal="right" vertical="center"/>
    </xf>
    <xf numFmtId="4" fontId="8" fillId="2" borderId="8" xfId="0" applyNumberFormat="1" applyFont="1" applyFill="1" applyBorder="1" applyAlignment="1">
      <alignment vertical="center"/>
    </xf>
    <xf numFmtId="165" fontId="8" fillId="2" borderId="8" xfId="0" applyNumberFormat="1" applyFont="1" applyFill="1" applyBorder="1" applyAlignment="1" applyProtection="1">
      <alignment vertical="center"/>
      <protection locked="0"/>
    </xf>
    <xf numFmtId="49" fontId="10" fillId="2" borderId="25" xfId="0" applyNumberFormat="1" applyFont="1" applyFill="1" applyBorder="1" applyAlignment="1">
      <alignment horizontal="left" vertical="top"/>
    </xf>
    <xf numFmtId="2" fontId="8" fillId="2" borderId="26" xfId="0" applyNumberFormat="1" applyFont="1" applyFill="1" applyBorder="1" applyAlignment="1">
      <alignment horizontal="right" vertical="center"/>
    </xf>
    <xf numFmtId="49" fontId="8" fillId="2" borderId="10" xfId="0" applyNumberFormat="1" applyFont="1" applyFill="1" applyBorder="1" applyAlignment="1">
      <alignment horizontal="left" vertical="top"/>
    </xf>
    <xf numFmtId="4" fontId="8" fillId="2" borderId="26" xfId="0" applyNumberFormat="1" applyFont="1" applyFill="1" applyBorder="1" applyAlignment="1">
      <alignment vertical="top"/>
    </xf>
    <xf numFmtId="4" fontId="8" fillId="2" borderId="26" xfId="0" applyNumberFormat="1" applyFont="1" applyFill="1" applyBorder="1" applyAlignment="1">
      <alignment horizontal="center" vertical="top"/>
    </xf>
    <xf numFmtId="49" fontId="8" fillId="2" borderId="7" xfId="0" applyNumberFormat="1" applyFont="1" applyFill="1" applyBorder="1" applyAlignment="1">
      <alignment horizontal="left" vertical="top"/>
    </xf>
    <xf numFmtId="2" fontId="8" fillId="2" borderId="8" xfId="0" applyNumberFormat="1" applyFont="1" applyFill="1" applyBorder="1" applyAlignment="1">
      <alignment horizontal="left" vertical="justify" wrapText="1"/>
    </xf>
    <xf numFmtId="4" fontId="8" fillId="2" borderId="11" xfId="0" applyNumberFormat="1" applyFont="1" applyFill="1" applyBorder="1" applyAlignment="1">
      <alignment vertical="top"/>
    </xf>
    <xf numFmtId="0" fontId="8" fillId="2" borderId="11" xfId="0" applyFont="1" applyFill="1" applyBorder="1" applyAlignment="1">
      <alignment vertical="top"/>
    </xf>
    <xf numFmtId="165" fontId="8" fillId="2" borderId="11" xfId="0" applyNumberFormat="1" applyFont="1" applyFill="1" applyBorder="1" applyAlignment="1">
      <alignment vertical="top"/>
    </xf>
    <xf numFmtId="165" fontId="8" fillId="2" borderId="12" xfId="0" applyNumberFormat="1" applyFont="1" applyFill="1" applyBorder="1" applyAlignment="1">
      <alignment vertical="top"/>
    </xf>
    <xf numFmtId="4" fontId="8" fillId="2" borderId="24" xfId="0" applyNumberFormat="1" applyFont="1" applyFill="1" applyBorder="1" applyAlignment="1">
      <alignment vertical="center"/>
    </xf>
    <xf numFmtId="4" fontId="8" fillId="2" borderId="24" xfId="0" applyNumberFormat="1" applyFont="1" applyFill="1" applyBorder="1" applyAlignment="1">
      <alignment horizontal="center" vertical="center"/>
    </xf>
    <xf numFmtId="165" fontId="8" fillId="2" borderId="24" xfId="0" applyNumberFormat="1" applyFont="1" applyFill="1" applyBorder="1" applyAlignment="1" applyProtection="1">
      <alignment vertical="center"/>
      <protection locked="0"/>
    </xf>
    <xf numFmtId="165" fontId="8" fillId="2" borderId="32" xfId="0" applyNumberFormat="1" applyFont="1" applyFill="1" applyBorder="1" applyAlignment="1">
      <alignment horizontal="right" vertical="top"/>
    </xf>
    <xf numFmtId="4" fontId="8" fillId="2" borderId="26" xfId="0" applyNumberFormat="1" applyFont="1" applyFill="1" applyBorder="1" applyAlignment="1">
      <alignment vertical="center"/>
    </xf>
    <xf numFmtId="4" fontId="8" fillId="2" borderId="26" xfId="0" applyNumberFormat="1" applyFont="1" applyFill="1" applyBorder="1" applyAlignment="1">
      <alignment horizontal="center" vertical="center"/>
    </xf>
    <xf numFmtId="165" fontId="8" fillId="2" borderId="26" xfId="0" applyNumberFormat="1" applyFont="1" applyFill="1" applyBorder="1" applyAlignment="1" applyProtection="1">
      <alignment vertical="center"/>
      <protection locked="0"/>
    </xf>
    <xf numFmtId="165" fontId="8" fillId="2" borderId="33" xfId="0" applyNumberFormat="1" applyFont="1" applyFill="1" applyBorder="1" applyAlignment="1">
      <alignment horizontal="right" vertical="top"/>
    </xf>
    <xf numFmtId="49" fontId="7" fillId="2" borderId="7" xfId="0" applyNumberFormat="1" applyFont="1" applyFill="1" applyBorder="1" applyAlignment="1">
      <alignment horizontal="center" vertical="top"/>
    </xf>
    <xf numFmtId="2" fontId="7" fillId="2" borderId="8" xfId="0" applyNumberFormat="1" applyFont="1" applyFill="1" applyBorder="1" applyAlignment="1">
      <alignment horizontal="left" vertical="justify" wrapText="1"/>
    </xf>
    <xf numFmtId="4" fontId="7" fillId="2" borderId="8" xfId="0" applyNumberFormat="1" applyFont="1" applyFill="1" applyBorder="1" applyAlignment="1">
      <alignment vertical="top"/>
    </xf>
    <xf numFmtId="0" fontId="7" fillId="2" borderId="8" xfId="0" applyFont="1" applyFill="1" applyBorder="1" applyAlignment="1">
      <alignment horizontal="center" vertical="top"/>
    </xf>
    <xf numFmtId="165" fontId="7" fillId="2" borderId="9" xfId="0" applyNumberFormat="1" applyFont="1" applyFill="1" applyBorder="1" applyAlignment="1">
      <alignment horizontal="right" vertical="top"/>
    </xf>
    <xf numFmtId="49" fontId="9" fillId="2" borderId="34" xfId="0" applyNumberFormat="1" applyFont="1" applyFill="1" applyBorder="1" applyAlignment="1">
      <alignment horizontal="center" vertical="top"/>
    </xf>
    <xf numFmtId="2" fontId="9" fillId="2" borderId="27" xfId="0" applyNumberFormat="1" applyFont="1" applyFill="1" applyBorder="1" applyAlignment="1">
      <alignment horizontal="right" vertical="justify"/>
    </xf>
    <xf numFmtId="4" fontId="9" fillId="2" borderId="27" xfId="0" applyNumberFormat="1" applyFont="1" applyFill="1" applyBorder="1" applyAlignment="1">
      <alignment horizontal="right" vertical="top"/>
    </xf>
    <xf numFmtId="165" fontId="9" fillId="2" borderId="27" xfId="0" applyNumberFormat="1" applyFont="1" applyFill="1" applyBorder="1" applyAlignment="1">
      <alignment horizontal="right" vertical="top"/>
    </xf>
    <xf numFmtId="165" fontId="9" fillId="2" borderId="28" xfId="0" applyNumberFormat="1" applyFont="1" applyFill="1" applyBorder="1" applyAlignment="1">
      <alignment horizontal="right" vertical="top"/>
    </xf>
    <xf numFmtId="49" fontId="9" fillId="2" borderId="7" xfId="0" applyNumberFormat="1" applyFont="1" applyFill="1" applyBorder="1" applyAlignment="1">
      <alignment horizontal="center" vertical="top"/>
    </xf>
    <xf numFmtId="49" fontId="7" fillId="0" borderId="35" xfId="0" applyNumberFormat="1" applyFont="1" applyBorder="1" applyAlignment="1">
      <alignment vertical="top"/>
    </xf>
    <xf numFmtId="2" fontId="8" fillId="0" borderId="0" xfId="0" applyNumberFormat="1" applyFont="1" applyAlignment="1">
      <alignment vertical="justify"/>
    </xf>
    <xf numFmtId="4" fontId="7" fillId="0" borderId="0" xfId="0" applyNumberFormat="1" applyFont="1" applyAlignment="1">
      <alignment vertical="top"/>
    </xf>
    <xf numFmtId="4" fontId="7" fillId="0" borderId="0" xfId="0" applyNumberFormat="1" applyFont="1" applyAlignment="1">
      <alignment horizontal="right" vertical="top"/>
    </xf>
    <xf numFmtId="4" fontId="7" fillId="0" borderId="36" xfId="0" applyNumberFormat="1" applyFont="1" applyBorder="1" applyAlignment="1">
      <alignment vertical="top"/>
    </xf>
    <xf numFmtId="49" fontId="7" fillId="0" borderId="37" xfId="0" applyNumberFormat="1" applyFont="1" applyBorder="1" applyAlignment="1">
      <alignment vertical="top"/>
    </xf>
    <xf numFmtId="2" fontId="8" fillId="0" borderId="38" xfId="0" applyNumberFormat="1" applyFont="1" applyBorder="1" applyAlignment="1">
      <alignment vertical="justify"/>
    </xf>
    <xf numFmtId="4" fontId="7" fillId="0" borderId="38" xfId="0" applyNumberFormat="1" applyFont="1" applyBorder="1" applyAlignment="1">
      <alignment vertical="top"/>
    </xf>
    <xf numFmtId="4" fontId="7" fillId="0" borderId="38" xfId="0" applyNumberFormat="1" applyFont="1" applyBorder="1" applyAlignment="1">
      <alignment horizontal="right" vertical="top"/>
    </xf>
    <xf numFmtId="4" fontId="7" fillId="0" borderId="39" xfId="0" applyNumberFormat="1" applyFont="1" applyBorder="1" applyAlignment="1">
      <alignment vertical="top"/>
    </xf>
    <xf numFmtId="49" fontId="7" fillId="0" borderId="7" xfId="0" applyNumberFormat="1" applyFont="1" applyBorder="1" applyAlignment="1">
      <alignment horizontal="center" vertical="top"/>
    </xf>
    <xf numFmtId="2" fontId="8" fillId="0" borderId="8" xfId="0" applyNumberFormat="1" applyFont="1" applyBorder="1" applyAlignment="1">
      <alignment horizontal="left" vertical="justify" wrapText="1"/>
    </xf>
    <xf numFmtId="4" fontId="7" fillId="0" borderId="8" xfId="0" applyNumberFormat="1" applyFont="1" applyBorder="1" applyAlignment="1">
      <alignment vertical="top"/>
    </xf>
    <xf numFmtId="4" fontId="7" fillId="0" borderId="8" xfId="0" applyNumberFormat="1" applyFont="1" applyBorder="1" applyAlignment="1">
      <alignment horizontal="center" vertical="top"/>
    </xf>
    <xf numFmtId="0" fontId="7" fillId="2" borderId="8" xfId="0" applyFont="1" applyFill="1" applyBorder="1"/>
    <xf numFmtId="0" fontId="7" fillId="0" borderId="9" xfId="0" applyFont="1" applyBorder="1"/>
    <xf numFmtId="2" fontId="7" fillId="0" borderId="8" xfId="0" applyNumberFormat="1" applyFont="1" applyBorder="1" applyAlignment="1">
      <alignment horizontal="left" vertical="justify" wrapText="1"/>
    </xf>
    <xf numFmtId="49" fontId="7" fillId="0" borderId="7" xfId="0" applyNumberFormat="1" applyFont="1" applyBorder="1" applyAlignment="1">
      <alignment vertical="top"/>
    </xf>
    <xf numFmtId="2" fontId="9" fillId="0" borderId="8" xfId="0" applyNumberFormat="1" applyFont="1" applyBorder="1" applyAlignment="1">
      <alignment horizontal="right" vertical="justify"/>
    </xf>
    <xf numFmtId="4" fontId="6" fillId="0" borderId="8" xfId="0" applyNumberFormat="1" applyFont="1" applyBorder="1" applyAlignment="1">
      <alignment vertical="top"/>
    </xf>
    <xf numFmtId="4" fontId="6" fillId="0" borderId="8" xfId="0" applyNumberFormat="1" applyFont="1" applyBorder="1" applyAlignment="1">
      <alignment horizontal="right" vertical="top"/>
    </xf>
    <xf numFmtId="4" fontId="6" fillId="2" borderId="8" xfId="0" applyNumberFormat="1" applyFont="1" applyFill="1" applyBorder="1" applyAlignment="1">
      <alignment vertical="top"/>
    </xf>
    <xf numFmtId="4" fontId="6" fillId="0" borderId="9" xfId="0" applyNumberFormat="1" applyFont="1" applyBorder="1" applyAlignment="1">
      <alignment vertical="top"/>
    </xf>
    <xf numFmtId="0" fontId="6" fillId="2" borderId="40" xfId="0" applyFont="1" applyFill="1" applyBorder="1" applyAlignment="1">
      <alignment horizontal="center" vertical="top"/>
    </xf>
    <xf numFmtId="49" fontId="9" fillId="0" borderId="19" xfId="0" applyNumberFormat="1" applyFont="1" applyBorder="1" applyAlignment="1">
      <alignment horizontal="center" vertical="center"/>
    </xf>
    <xf numFmtId="2" fontId="9" fillId="0" borderId="44" xfId="0" applyNumberFormat="1" applyFont="1" applyBorder="1" applyAlignment="1">
      <alignment vertical="center"/>
    </xf>
    <xf numFmtId="4" fontId="8" fillId="0" borderId="44" xfId="0" applyNumberFormat="1" applyFont="1" applyBorder="1" applyAlignment="1">
      <alignment horizontal="center" vertical="center"/>
    </xf>
    <xf numFmtId="4" fontId="8" fillId="0" borderId="45" xfId="0" applyNumberFormat="1" applyFont="1" applyBorder="1" applyAlignment="1">
      <alignment horizontal="center" vertical="center"/>
    </xf>
    <xf numFmtId="0" fontId="7" fillId="0" borderId="8" xfId="0" applyFont="1" applyBorder="1" applyAlignment="1">
      <alignment vertical="top"/>
    </xf>
    <xf numFmtId="0" fontId="7" fillId="0" borderId="9" xfId="0" applyFont="1" applyBorder="1" applyAlignment="1">
      <alignment vertical="top"/>
    </xf>
    <xf numFmtId="49" fontId="7" fillId="0" borderId="10" xfId="0" applyNumberFormat="1" applyFont="1" applyBorder="1" applyAlignment="1">
      <alignment horizontal="center" vertical="top"/>
    </xf>
    <xf numFmtId="2" fontId="8" fillId="0" borderId="11" xfId="0" applyNumberFormat="1" applyFont="1" applyBorder="1" applyAlignment="1">
      <alignment horizontal="left" vertical="justify" wrapText="1"/>
    </xf>
    <xf numFmtId="0" fontId="7" fillId="0" borderId="8" xfId="0" applyFont="1" applyBorder="1" applyAlignment="1">
      <alignment vertical="top" wrapText="1"/>
    </xf>
    <xf numFmtId="0" fontId="7" fillId="0" borderId="9" xfId="0" applyFont="1" applyBorder="1" applyAlignment="1">
      <alignment horizontal="center" vertical="top"/>
    </xf>
    <xf numFmtId="49" fontId="10" fillId="0" borderId="23" xfId="0" applyNumberFormat="1" applyFont="1" applyBorder="1" applyAlignment="1">
      <alignment horizontal="center" vertical="top"/>
    </xf>
    <xf numFmtId="2" fontId="8" fillId="0" borderId="24" xfId="0" applyNumberFormat="1" applyFont="1" applyBorder="1" applyAlignment="1">
      <alignment horizontal="right" vertical="center"/>
    </xf>
    <xf numFmtId="4" fontId="7" fillId="0" borderId="8" xfId="0" applyNumberFormat="1" applyFont="1" applyBorder="1" applyAlignment="1">
      <alignment vertical="center"/>
    </xf>
    <xf numFmtId="4" fontId="7" fillId="0" borderId="8" xfId="0" applyNumberFormat="1" applyFont="1" applyBorder="1" applyAlignment="1">
      <alignment horizontal="center" vertical="center"/>
    </xf>
    <xf numFmtId="4" fontId="8" fillId="2" borderId="8" xfId="0" applyNumberFormat="1" applyFont="1" applyFill="1" applyBorder="1" applyAlignment="1" applyProtection="1">
      <alignment vertical="center"/>
      <protection locked="0"/>
    </xf>
    <xf numFmtId="4" fontId="7" fillId="0" borderId="9" xfId="0" applyNumberFormat="1" applyFont="1" applyBorder="1" applyAlignment="1">
      <alignment vertical="center"/>
    </xf>
    <xf numFmtId="49" fontId="10" fillId="0" borderId="25" xfId="0" applyNumberFormat="1" applyFont="1" applyBorder="1" applyAlignment="1">
      <alignment horizontal="center" vertical="top"/>
    </xf>
    <xf numFmtId="2" fontId="8" fillId="0" borderId="26" xfId="0" applyNumberFormat="1" applyFont="1" applyBorder="1" applyAlignment="1">
      <alignment horizontal="right" vertical="center"/>
    </xf>
    <xf numFmtId="0" fontId="7" fillId="0" borderId="8" xfId="0" applyFont="1" applyBorder="1" applyAlignment="1">
      <alignment horizontal="center" vertical="top"/>
    </xf>
    <xf numFmtId="49" fontId="8" fillId="0" borderId="34" xfId="0" applyNumberFormat="1" applyFont="1" applyBorder="1" applyAlignment="1">
      <alignment horizontal="center" vertical="top"/>
    </xf>
    <xf numFmtId="2" fontId="9" fillId="0" borderId="27" xfId="0" applyNumberFormat="1" applyFont="1" applyBorder="1" applyAlignment="1">
      <alignment horizontal="right" vertical="justify"/>
    </xf>
    <xf numFmtId="4" fontId="9" fillId="0" borderId="27" xfId="0" applyNumberFormat="1" applyFont="1" applyBorder="1" applyAlignment="1">
      <alignment horizontal="right" vertical="top"/>
    </xf>
    <xf numFmtId="4" fontId="9" fillId="0" borderId="28" xfId="0" applyNumberFormat="1" applyFont="1" applyBorder="1" applyAlignment="1">
      <alignment horizontal="center" vertical="top"/>
    </xf>
    <xf numFmtId="0" fontId="6" fillId="2" borderId="7" xfId="0" applyFont="1" applyFill="1" applyBorder="1" applyAlignment="1">
      <alignment horizontal="center"/>
    </xf>
    <xf numFmtId="49" fontId="8" fillId="0" borderId="7" xfId="0" applyNumberFormat="1" applyFont="1" applyBorder="1" applyAlignment="1">
      <alignment horizontal="center" vertical="top"/>
    </xf>
    <xf numFmtId="4" fontId="8" fillId="0" borderId="8" xfId="0" applyNumberFormat="1" applyFont="1" applyBorder="1" applyAlignment="1">
      <alignment vertical="top"/>
    </xf>
    <xf numFmtId="4" fontId="8" fillId="0" borderId="8" xfId="0" applyNumberFormat="1" applyFont="1" applyBorder="1" applyAlignment="1">
      <alignment horizontal="center" vertical="top"/>
    </xf>
    <xf numFmtId="0" fontId="8" fillId="0" borderId="8" xfId="0" applyFont="1" applyBorder="1" applyAlignment="1">
      <alignment vertical="top"/>
    </xf>
    <xf numFmtId="0" fontId="8" fillId="0" borderId="9" xfId="0" applyFont="1" applyBorder="1" applyAlignment="1">
      <alignment vertical="top"/>
    </xf>
    <xf numFmtId="4" fontId="7" fillId="0" borderId="9" xfId="0" applyNumberFormat="1" applyFont="1" applyBorder="1" applyAlignment="1">
      <alignment vertical="top"/>
    </xf>
    <xf numFmtId="2" fontId="8" fillId="0" borderId="8" xfId="0" applyNumberFormat="1" applyFont="1" applyBorder="1" applyAlignment="1">
      <alignment horizontal="right" vertical="center"/>
    </xf>
    <xf numFmtId="4" fontId="7" fillId="2" borderId="8" xfId="0" applyNumberFormat="1" applyFont="1" applyFill="1" applyBorder="1" applyAlignment="1">
      <alignment vertical="center"/>
    </xf>
    <xf numFmtId="49" fontId="8" fillId="0" borderId="10" xfId="0" applyNumberFormat="1" applyFont="1" applyBorder="1" applyAlignment="1">
      <alignment horizontal="center" vertical="top"/>
    </xf>
    <xf numFmtId="49" fontId="8" fillId="0" borderId="23" xfId="0" applyNumberFormat="1" applyFont="1" applyBorder="1" applyAlignment="1">
      <alignment horizontal="center" vertical="top"/>
    </xf>
    <xf numFmtId="49" fontId="8" fillId="0" borderId="25" xfId="0" applyNumberFormat="1" applyFont="1" applyBorder="1" applyAlignment="1">
      <alignment horizontal="center" vertical="top"/>
    </xf>
    <xf numFmtId="4" fontId="8" fillId="0" borderId="8" xfId="0" applyNumberFormat="1" applyFont="1" applyBorder="1" applyAlignment="1">
      <alignment vertical="center"/>
    </xf>
    <xf numFmtId="4" fontId="8" fillId="0" borderId="8" xfId="0" applyNumberFormat="1" applyFont="1" applyBorder="1" applyAlignment="1">
      <alignment horizontal="center" vertical="center"/>
    </xf>
    <xf numFmtId="4" fontId="8" fillId="0" borderId="9" xfId="0" applyNumberFormat="1" applyFont="1" applyBorder="1" applyAlignment="1">
      <alignment vertical="center"/>
    </xf>
    <xf numFmtId="49" fontId="9" fillId="0" borderId="34" xfId="0" applyNumberFormat="1" applyFont="1" applyBorder="1" applyAlignment="1">
      <alignment horizontal="center" vertical="top"/>
    </xf>
    <xf numFmtId="0" fontId="6" fillId="2" borderId="23" xfId="0" applyFont="1" applyFill="1" applyBorder="1" applyAlignment="1">
      <alignment horizontal="center"/>
    </xf>
    <xf numFmtId="49" fontId="8" fillId="0" borderId="7" xfId="0" applyNumberFormat="1" applyFont="1" applyBorder="1" applyAlignment="1">
      <alignment vertical="top"/>
    </xf>
    <xf numFmtId="4" fontId="8" fillId="0" borderId="11" xfId="0" applyNumberFormat="1" applyFont="1" applyBorder="1" applyAlignment="1">
      <alignment vertical="top"/>
    </xf>
    <xf numFmtId="4" fontId="8" fillId="0" borderId="12" xfId="0" applyNumberFormat="1" applyFont="1" applyBorder="1" applyAlignment="1">
      <alignment vertical="top"/>
    </xf>
    <xf numFmtId="4" fontId="8" fillId="0" borderId="26" xfId="0" applyNumberFormat="1" applyFont="1" applyBorder="1" applyAlignment="1">
      <alignment vertical="center"/>
    </xf>
    <xf numFmtId="4" fontId="8" fillId="0" borderId="26" xfId="0" applyNumberFormat="1" applyFont="1" applyBorder="1" applyAlignment="1">
      <alignment horizontal="center" vertical="center"/>
    </xf>
    <xf numFmtId="4" fontId="8" fillId="0" borderId="33" xfId="0" applyNumberFormat="1" applyFont="1" applyBorder="1" applyAlignment="1">
      <alignment vertical="center"/>
    </xf>
    <xf numFmtId="2" fontId="8" fillId="0" borderId="24" xfId="0" applyNumberFormat="1" applyFont="1" applyBorder="1" applyAlignment="1">
      <alignment horizontal="right" vertical="top" wrapText="1"/>
    </xf>
    <xf numFmtId="4" fontId="8" fillId="0" borderId="11" xfId="0" applyNumberFormat="1" applyFont="1" applyBorder="1" applyAlignment="1">
      <alignment horizontal="center" vertical="top"/>
    </xf>
    <xf numFmtId="4" fontId="8" fillId="0" borderId="9" xfId="0" applyNumberFormat="1" applyFont="1" applyBorder="1" applyAlignment="1">
      <alignment vertical="top"/>
    </xf>
    <xf numFmtId="2" fontId="8" fillId="0" borderId="24" xfId="0" applyNumberFormat="1" applyFont="1" applyBorder="1" applyAlignment="1">
      <alignment horizontal="right" vertical="center" wrapText="1"/>
    </xf>
    <xf numFmtId="2" fontId="8" fillId="0" borderId="26" xfId="0" applyNumberFormat="1" applyFont="1" applyBorder="1" applyAlignment="1">
      <alignment horizontal="right" vertical="center" wrapText="1"/>
    </xf>
    <xf numFmtId="49" fontId="8" fillId="2" borderId="7" xfId="0" applyNumberFormat="1" applyFont="1" applyFill="1" applyBorder="1" applyAlignment="1">
      <alignment horizontal="center" vertical="top"/>
    </xf>
    <xf numFmtId="4" fontId="8" fillId="2" borderId="9" xfId="0" applyNumberFormat="1" applyFont="1" applyFill="1" applyBorder="1" applyAlignment="1">
      <alignment vertical="top"/>
    </xf>
    <xf numFmtId="49" fontId="8" fillId="2" borderId="23" xfId="0" applyNumberFormat="1" applyFont="1" applyFill="1" applyBorder="1" applyAlignment="1">
      <alignment horizontal="center" vertical="top"/>
    </xf>
    <xf numFmtId="4" fontId="8" fillId="2" borderId="9" xfId="0" applyNumberFormat="1" applyFont="1" applyFill="1" applyBorder="1" applyAlignment="1">
      <alignment vertical="center"/>
    </xf>
    <xf numFmtId="49" fontId="8" fillId="2" borderId="25" xfId="0" applyNumberFormat="1" applyFont="1" applyFill="1" applyBorder="1" applyAlignment="1">
      <alignment horizontal="center" vertical="top"/>
    </xf>
    <xf numFmtId="2" fontId="9" fillId="2" borderId="8" xfId="0" applyNumberFormat="1" applyFont="1" applyFill="1" applyBorder="1" applyAlignment="1">
      <alignment horizontal="left" vertical="center"/>
    </xf>
    <xf numFmtId="4" fontId="8" fillId="2" borderId="8"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2" fontId="9" fillId="2" borderId="8" xfId="0" applyNumberFormat="1" applyFont="1" applyFill="1" applyBorder="1" applyAlignment="1">
      <alignment vertical="center"/>
    </xf>
    <xf numFmtId="0" fontId="8" fillId="2" borderId="8" xfId="0" applyFont="1" applyFill="1" applyBorder="1" applyAlignment="1">
      <alignment horizontal="center" vertical="top"/>
    </xf>
    <xf numFmtId="0" fontId="8" fillId="2" borderId="9" xfId="0" applyFont="1" applyFill="1" applyBorder="1" applyAlignment="1">
      <alignment vertical="top"/>
    </xf>
    <xf numFmtId="2" fontId="9" fillId="2" borderId="8" xfId="0" applyNumberFormat="1" applyFont="1" applyFill="1" applyBorder="1" applyAlignment="1">
      <alignment horizontal="right" vertical="center"/>
    </xf>
    <xf numFmtId="4" fontId="9" fillId="2" borderId="8" xfId="0" applyNumberFormat="1" applyFont="1" applyFill="1" applyBorder="1" applyAlignment="1">
      <alignment horizontal="right" vertical="center"/>
    </xf>
    <xf numFmtId="4" fontId="9" fillId="2" borderId="9" xfId="0" applyNumberFormat="1" applyFont="1" applyFill="1" applyBorder="1" applyAlignment="1">
      <alignment horizontal="center" vertical="center"/>
    </xf>
    <xf numFmtId="4" fontId="11" fillId="2" borderId="8" xfId="0" applyNumberFormat="1" applyFont="1" applyFill="1" applyBorder="1" applyAlignment="1">
      <alignment horizontal="right" vertical="top"/>
    </xf>
    <xf numFmtId="0" fontId="6" fillId="2" borderId="19" xfId="0" applyFont="1" applyFill="1" applyBorder="1" applyAlignment="1">
      <alignment horizontal="center"/>
    </xf>
    <xf numFmtId="2" fontId="8" fillId="0" borderId="48" xfId="0" applyNumberFormat="1" applyFont="1" applyBorder="1" applyAlignment="1">
      <alignment vertical="justify"/>
    </xf>
    <xf numFmtId="0" fontId="7" fillId="0" borderId="10" xfId="0" applyFont="1" applyBorder="1" applyAlignment="1">
      <alignment horizontal="center"/>
    </xf>
    <xf numFmtId="0" fontId="6" fillId="0" borderId="11" xfId="0" applyFont="1" applyBorder="1" applyAlignment="1">
      <alignment horizontal="right" vertical="center"/>
    </xf>
    <xf numFmtId="0" fontId="6" fillId="0" borderId="11" xfId="0" applyFont="1" applyBorder="1"/>
    <xf numFmtId="0" fontId="6" fillId="0" borderId="12" xfId="0" applyFont="1" applyBorder="1"/>
    <xf numFmtId="0" fontId="6" fillId="2" borderId="19" xfId="0" applyFont="1" applyFill="1" applyBorder="1" applyAlignment="1">
      <alignment horizontal="center" vertical="center"/>
    </xf>
    <xf numFmtId="0" fontId="6" fillId="2" borderId="44" xfId="0" applyFont="1" applyFill="1" applyBorder="1"/>
    <xf numFmtId="0" fontId="6" fillId="2" borderId="45" xfId="0" applyFont="1" applyFill="1" applyBorder="1"/>
    <xf numFmtId="0" fontId="8" fillId="2" borderId="8" xfId="0" applyFont="1" applyFill="1" applyBorder="1" applyAlignment="1" applyProtection="1">
      <alignment vertical="top"/>
      <protection locked="0"/>
    </xf>
    <xf numFmtId="49" fontId="7" fillId="2" borderId="10" xfId="0" applyNumberFormat="1" applyFont="1" applyFill="1" applyBorder="1" applyAlignment="1">
      <alignment horizontal="center" vertical="top"/>
    </xf>
    <xf numFmtId="4" fontId="10" fillId="2" borderId="8" xfId="0" applyNumberFormat="1" applyFont="1" applyFill="1" applyBorder="1" applyAlignment="1">
      <alignment vertical="top"/>
    </xf>
    <xf numFmtId="0" fontId="10" fillId="2" borderId="8" xfId="0" applyFont="1" applyFill="1" applyBorder="1" applyAlignment="1">
      <alignment vertical="top"/>
    </xf>
    <xf numFmtId="4" fontId="7" fillId="2" borderId="9" xfId="0" applyNumberFormat="1" applyFont="1" applyFill="1" applyBorder="1" applyAlignment="1">
      <alignment vertical="center"/>
    </xf>
    <xf numFmtId="49" fontId="10" fillId="2" borderId="10" xfId="0" applyNumberFormat="1" applyFont="1" applyFill="1" applyBorder="1" applyAlignment="1">
      <alignment vertical="top"/>
    </xf>
    <xf numFmtId="2" fontId="9" fillId="2" borderId="11" xfId="0" applyNumberFormat="1" applyFont="1" applyFill="1" applyBorder="1" applyAlignment="1">
      <alignment horizontal="right" vertical="center"/>
    </xf>
    <xf numFmtId="4" fontId="15" fillId="2" borderId="11" xfId="0" applyNumberFormat="1" applyFont="1" applyFill="1" applyBorder="1" applyAlignment="1">
      <alignment horizontal="right" vertical="top"/>
    </xf>
    <xf numFmtId="4" fontId="9" fillId="2" borderId="11" xfId="0" applyNumberFormat="1" applyFont="1" applyFill="1" applyBorder="1" applyAlignment="1" applyProtection="1">
      <alignment horizontal="right" vertical="top"/>
      <protection locked="0"/>
    </xf>
    <xf numFmtId="4" fontId="9" fillId="2" borderId="12" xfId="0" applyNumberFormat="1" applyFont="1" applyFill="1" applyBorder="1" applyAlignment="1">
      <alignment horizontal="right" vertical="top"/>
    </xf>
    <xf numFmtId="49" fontId="9" fillId="2" borderId="19" xfId="0" applyNumberFormat="1" applyFont="1" applyFill="1" applyBorder="1" applyAlignment="1">
      <alignment horizontal="center" vertical="center"/>
    </xf>
    <xf numFmtId="2" fontId="9" fillId="2" borderId="44" xfId="0" applyNumberFormat="1" applyFont="1" applyFill="1" applyBorder="1" applyAlignment="1">
      <alignment horizontal="left" vertical="center"/>
    </xf>
    <xf numFmtId="4" fontId="9" fillId="2" borderId="44" xfId="0" applyNumberFormat="1" applyFont="1" applyFill="1" applyBorder="1" applyAlignment="1">
      <alignment horizontal="right" vertical="top"/>
    </xf>
    <xf numFmtId="4" fontId="9" fillId="2" borderId="44" xfId="0" applyNumberFormat="1" applyFont="1" applyFill="1" applyBorder="1" applyAlignment="1" applyProtection="1">
      <alignment horizontal="right" vertical="top"/>
      <protection locked="0"/>
    </xf>
    <xf numFmtId="4" fontId="9" fillId="2" borderId="45" xfId="0" applyNumberFormat="1" applyFont="1" applyFill="1" applyBorder="1" applyAlignment="1">
      <alignment horizontal="right" vertical="top"/>
    </xf>
    <xf numFmtId="49" fontId="8" fillId="2" borderId="7" xfId="0" applyNumberFormat="1" applyFont="1" applyFill="1" applyBorder="1" applyAlignment="1">
      <alignment horizontal="center" vertical="center"/>
    </xf>
    <xf numFmtId="2" fontId="8" fillId="2" borderId="8" xfId="0" applyNumberFormat="1" applyFont="1" applyFill="1" applyBorder="1" applyAlignment="1">
      <alignment horizontal="left" vertical="center"/>
    </xf>
    <xf numFmtId="4" fontId="8" fillId="2" borderId="8" xfId="0" applyNumberFormat="1" applyFont="1" applyFill="1" applyBorder="1" applyAlignment="1">
      <alignment horizontal="right" vertical="center"/>
    </xf>
    <xf numFmtId="4" fontId="8" fillId="2" borderId="8" xfId="0" applyNumberFormat="1" applyFont="1" applyFill="1" applyBorder="1" applyAlignment="1" applyProtection="1">
      <alignment horizontal="right" vertical="center"/>
      <protection locked="0"/>
    </xf>
    <xf numFmtId="4" fontId="8" fillId="2" borderId="9" xfId="0" applyNumberFormat="1" applyFont="1" applyFill="1" applyBorder="1" applyAlignment="1">
      <alignment horizontal="right" vertical="center"/>
    </xf>
    <xf numFmtId="49" fontId="8" fillId="2" borderId="10" xfId="0" applyNumberFormat="1" applyFont="1" applyFill="1" applyBorder="1" applyAlignment="1">
      <alignment horizontal="center" vertical="center"/>
    </xf>
    <xf numFmtId="2" fontId="8" fillId="2" borderId="11" xfId="0" applyNumberFormat="1" applyFont="1" applyFill="1" applyBorder="1" applyAlignment="1">
      <alignment horizontal="left" vertical="center"/>
    </xf>
    <xf numFmtId="4" fontId="8" fillId="2" borderId="11" xfId="0" applyNumberFormat="1" applyFont="1" applyFill="1" applyBorder="1" applyAlignment="1">
      <alignment horizontal="right" vertical="center"/>
    </xf>
    <xf numFmtId="4" fontId="8" fillId="2" borderId="11" xfId="0" applyNumberFormat="1" applyFont="1" applyFill="1" applyBorder="1" applyAlignment="1" applyProtection="1">
      <alignment horizontal="right" vertical="center"/>
      <protection locked="0"/>
    </xf>
    <xf numFmtId="4" fontId="8" fillId="2" borderId="12" xfId="0" applyNumberFormat="1" applyFont="1" applyFill="1" applyBorder="1" applyAlignment="1">
      <alignment horizontal="right" vertical="center"/>
    </xf>
    <xf numFmtId="49" fontId="8" fillId="2" borderId="34" xfId="0" applyNumberFormat="1" applyFont="1" applyFill="1" applyBorder="1" applyAlignment="1">
      <alignment horizontal="center" vertical="top"/>
    </xf>
    <xf numFmtId="2" fontId="9" fillId="2" borderId="27" xfId="0" applyNumberFormat="1" applyFont="1" applyFill="1" applyBorder="1" applyAlignment="1">
      <alignment horizontal="right" vertical="top"/>
    </xf>
    <xf numFmtId="4" fontId="9" fillId="2" borderId="27" xfId="0" applyNumberFormat="1" applyFont="1" applyFill="1" applyBorder="1" applyAlignment="1" applyProtection="1">
      <alignment horizontal="right" vertical="top"/>
      <protection locked="0"/>
    </xf>
    <xf numFmtId="4" fontId="9" fillId="2" borderId="28" xfId="0" applyNumberFormat="1" applyFont="1" applyFill="1" applyBorder="1" applyAlignment="1">
      <alignment horizontal="right" vertical="top"/>
    </xf>
    <xf numFmtId="0" fontId="7" fillId="0" borderId="50" xfId="0" applyFont="1" applyBorder="1" applyAlignment="1">
      <alignment horizontal="center" vertical="center"/>
    </xf>
    <xf numFmtId="0" fontId="7" fillId="0" borderId="51" xfId="0" applyFont="1" applyBorder="1"/>
    <xf numFmtId="0" fontId="7" fillId="0" borderId="52" xfId="0" applyFont="1" applyBorder="1"/>
    <xf numFmtId="3" fontId="6" fillId="2" borderId="16" xfId="0" applyNumberFormat="1" applyFont="1" applyFill="1" applyBorder="1" applyAlignment="1">
      <alignment horizontal="center" vertical="center"/>
    </xf>
    <xf numFmtId="0" fontId="7" fillId="0" borderId="25" xfId="0" applyFont="1" applyBorder="1" applyAlignment="1">
      <alignment horizontal="center" vertical="center"/>
    </xf>
    <xf numFmtId="49" fontId="8" fillId="0" borderId="26" xfId="3" applyNumberFormat="1" applyFont="1" applyBorder="1" applyAlignment="1" applyProtection="1">
      <alignment vertical="center" wrapText="1"/>
      <protection locked="0"/>
    </xf>
    <xf numFmtId="4" fontId="16" fillId="0" borderId="26" xfId="0" applyNumberFormat="1" applyFont="1" applyBorder="1" applyAlignment="1">
      <alignment horizontal="right" vertical="top" wrapText="1"/>
    </xf>
    <xf numFmtId="0" fontId="16" fillId="0" borderId="26" xfId="0" applyFont="1" applyBorder="1" applyAlignment="1">
      <alignment vertical="center" wrapText="1"/>
    </xf>
    <xf numFmtId="165" fontId="16" fillId="0" borderId="26" xfId="0" applyNumberFormat="1" applyFont="1" applyBorder="1" applyAlignment="1">
      <alignment vertical="center" wrapText="1"/>
    </xf>
    <xf numFmtId="165" fontId="16" fillId="0" borderId="33" xfId="0" applyNumberFormat="1" applyFont="1" applyBorder="1" applyAlignment="1">
      <alignment horizontal="right" vertical="top" wrapText="1"/>
    </xf>
    <xf numFmtId="0" fontId="7" fillId="0" borderId="7" xfId="0" applyFont="1" applyBorder="1" applyAlignment="1">
      <alignment horizontal="center" vertical="top"/>
    </xf>
    <xf numFmtId="49" fontId="8" fillId="0" borderId="8" xfId="4" applyNumberFormat="1" applyFont="1" applyBorder="1" applyAlignment="1">
      <alignment horizontal="justify" vertical="top" wrapText="1"/>
    </xf>
    <xf numFmtId="4" fontId="8" fillId="0" borderId="8" xfId="4" applyNumberFormat="1" applyFont="1" applyBorder="1" applyAlignment="1">
      <alignment horizontal="right" vertical="top" wrapText="1"/>
    </xf>
    <xf numFmtId="0" fontId="8" fillId="0" borderId="8" xfId="4" applyFont="1" applyBorder="1" applyAlignment="1">
      <alignment horizontal="center" vertical="top" wrapText="1"/>
    </xf>
    <xf numFmtId="165" fontId="8" fillId="0" borderId="8" xfId="0" applyNumberFormat="1" applyFont="1" applyBorder="1" applyAlignment="1">
      <alignment horizontal="center" vertical="top"/>
    </xf>
    <xf numFmtId="165" fontId="16" fillId="0" borderId="9" xfId="0" applyNumberFormat="1" applyFont="1" applyBorder="1" applyAlignment="1">
      <alignment horizontal="right" vertical="top" wrapText="1"/>
    </xf>
    <xf numFmtId="166" fontId="8" fillId="0" borderId="8" xfId="5" applyFont="1" applyBorder="1">
      <alignment horizontal="left" vertical="top" wrapText="1"/>
    </xf>
    <xf numFmtId="0" fontId="7" fillId="0" borderId="10" xfId="0" applyFont="1" applyBorder="1" applyAlignment="1">
      <alignment horizontal="center" vertical="top"/>
    </xf>
    <xf numFmtId="0" fontId="8" fillId="0" borderId="11" xfId="0" applyFont="1" applyBorder="1" applyAlignment="1">
      <alignment horizontal="left" vertical="top" wrapText="1"/>
    </xf>
    <xf numFmtId="4" fontId="8" fillId="0" borderId="11" xfId="0" applyNumberFormat="1" applyFont="1" applyBorder="1" applyAlignment="1">
      <alignment horizontal="right" vertical="top"/>
    </xf>
    <xf numFmtId="0" fontId="8" fillId="0" borderId="11" xfId="4" applyFont="1" applyBorder="1" applyAlignment="1">
      <alignment horizontal="center" vertical="top" wrapText="1"/>
    </xf>
    <xf numFmtId="165" fontId="8" fillId="0" borderId="11" xfId="0" applyNumberFormat="1" applyFont="1" applyBorder="1" applyAlignment="1">
      <alignment horizontal="center" vertical="top"/>
    </xf>
    <xf numFmtId="165" fontId="16" fillId="0" borderId="12" xfId="0" applyNumberFormat="1" applyFont="1" applyBorder="1" applyAlignment="1">
      <alignment horizontal="right" vertical="top" wrapText="1"/>
    </xf>
    <xf numFmtId="0" fontId="7" fillId="0" borderId="25" xfId="0" applyFont="1" applyBorder="1" applyAlignment="1">
      <alignment horizontal="center" vertical="top"/>
    </xf>
    <xf numFmtId="0" fontId="8" fillId="0" borderId="26" xfId="0" applyFont="1" applyBorder="1" applyAlignment="1">
      <alignment horizontal="left" vertical="top" wrapText="1"/>
    </xf>
    <xf numFmtId="4" fontId="8" fillId="0" borderId="26" xfId="0" applyNumberFormat="1" applyFont="1" applyBorder="1" applyAlignment="1">
      <alignment horizontal="right" vertical="top"/>
    </xf>
    <xf numFmtId="0" fontId="8" fillId="0" borderId="26" xfId="0" applyFont="1" applyBorder="1" applyAlignment="1">
      <alignment horizontal="center" vertical="top"/>
    </xf>
    <xf numFmtId="165" fontId="8" fillId="0" borderId="26" xfId="0" applyNumberFormat="1" applyFont="1" applyBorder="1" applyAlignment="1">
      <alignment horizontal="center" vertical="top"/>
    </xf>
    <xf numFmtId="0" fontId="8" fillId="0" borderId="8" xfId="0" applyFont="1" applyBorder="1" applyAlignment="1">
      <alignment horizontal="left" vertical="top" wrapText="1"/>
    </xf>
    <xf numFmtId="4" fontId="8" fillId="0" borderId="8" xfId="0" applyNumberFormat="1" applyFont="1" applyBorder="1" applyAlignment="1">
      <alignment horizontal="right" vertical="top"/>
    </xf>
    <xf numFmtId="0" fontId="8" fillId="0" borderId="8" xfId="0" applyFont="1" applyBorder="1" applyAlignment="1">
      <alignment horizontal="center" vertical="top"/>
    </xf>
    <xf numFmtId="0" fontId="8" fillId="0" borderId="11" xfId="0" applyFont="1" applyBorder="1" applyAlignment="1">
      <alignment horizontal="center" vertical="top"/>
    </xf>
    <xf numFmtId="167" fontId="8" fillId="0" borderId="26" xfId="0" applyNumberFormat="1" applyFont="1" applyBorder="1" applyAlignment="1">
      <alignment horizontal="center" vertical="top"/>
    </xf>
    <xf numFmtId="0" fontId="8" fillId="0" borderId="8" xfId="0" applyFont="1" applyBorder="1" applyAlignment="1">
      <alignment horizontal="justify" vertical="top" wrapText="1"/>
    </xf>
    <xf numFmtId="4" fontId="8" fillId="0" borderId="8" xfId="0" applyNumberFormat="1" applyFont="1" applyBorder="1" applyAlignment="1">
      <alignment horizontal="right" vertical="top" wrapText="1"/>
    </xf>
    <xf numFmtId="1" fontId="8" fillId="0" borderId="8" xfId="0" applyNumberFormat="1" applyFont="1" applyBorder="1" applyAlignment="1">
      <alignment horizontal="center" vertical="top" wrapText="1"/>
    </xf>
    <xf numFmtId="4" fontId="8" fillId="0" borderId="8" xfId="3" applyNumberFormat="1" applyFont="1" applyBorder="1" applyAlignment="1" applyProtection="1">
      <alignment horizontal="right" vertical="top" wrapText="1"/>
      <protection locked="0"/>
    </xf>
    <xf numFmtId="0" fontId="8" fillId="0" borderId="8" xfId="3" applyFont="1" applyBorder="1" applyAlignment="1" applyProtection="1">
      <alignment horizontal="center" vertical="top" wrapText="1"/>
      <protection locked="0"/>
    </xf>
    <xf numFmtId="165" fontId="16" fillId="0" borderId="8" xfId="0" applyNumberFormat="1" applyFont="1" applyBorder="1" applyAlignment="1">
      <alignment horizontal="center" vertical="top" wrapText="1"/>
    </xf>
    <xf numFmtId="49" fontId="8" fillId="0" borderId="8" xfId="3" applyNumberFormat="1" applyFont="1" applyBorder="1" applyAlignment="1" applyProtection="1">
      <alignment vertical="top" wrapText="1"/>
      <protection locked="0"/>
    </xf>
    <xf numFmtId="4" fontId="16" fillId="0" borderId="8" xfId="0" applyNumberFormat="1" applyFont="1" applyBorder="1" applyAlignment="1">
      <alignment horizontal="right" vertical="top" wrapText="1"/>
    </xf>
    <xf numFmtId="0" fontId="7" fillId="0" borderId="34" xfId="0" applyFont="1" applyBorder="1" applyAlignment="1">
      <alignment horizontal="center" vertical="center"/>
    </xf>
    <xf numFmtId="0" fontId="6" fillId="0" borderId="27" xfId="0" applyFont="1" applyBorder="1" applyAlignment="1">
      <alignment horizontal="right"/>
    </xf>
    <xf numFmtId="0" fontId="6" fillId="0" borderId="27" xfId="0" applyFont="1" applyBorder="1"/>
    <xf numFmtId="0" fontId="6" fillId="0" borderId="28" xfId="0" applyFont="1" applyBorder="1"/>
    <xf numFmtId="2" fontId="8" fillId="2" borderId="11" xfId="0" applyNumberFormat="1" applyFont="1" applyFill="1" applyBorder="1" applyAlignment="1">
      <alignment horizontal="left" vertical="center" wrapText="1"/>
    </xf>
    <xf numFmtId="2" fontId="8" fillId="2" borderId="11" xfId="0" applyNumberFormat="1" applyFont="1" applyFill="1" applyBorder="1" applyAlignment="1">
      <alignment horizontal="left" vertical="top" wrapText="1"/>
    </xf>
    <xf numFmtId="4" fontId="8" fillId="2" borderId="11" xfId="0" applyNumberFormat="1" applyFont="1" applyFill="1" applyBorder="1" applyAlignment="1">
      <alignment horizontal="right" vertical="top"/>
    </xf>
    <xf numFmtId="4" fontId="8" fillId="2" borderId="11" xfId="0" applyNumberFormat="1" applyFont="1" applyFill="1" applyBorder="1" applyAlignment="1" applyProtection="1">
      <alignment horizontal="right" vertical="top"/>
      <protection locked="0"/>
    </xf>
    <xf numFmtId="4" fontId="8" fillId="2" borderId="12" xfId="0" applyNumberFormat="1" applyFont="1" applyFill="1" applyBorder="1" applyAlignment="1">
      <alignment horizontal="right" vertical="top"/>
    </xf>
    <xf numFmtId="0" fontId="6" fillId="0" borderId="51" xfId="0" applyFont="1" applyBorder="1" applyAlignment="1">
      <alignment horizontal="right"/>
    </xf>
    <xf numFmtId="0" fontId="6" fillId="0" borderId="51" xfId="0" applyFont="1" applyBorder="1"/>
    <xf numFmtId="0" fontId="6" fillId="0" borderId="52" xfId="0" applyFont="1" applyBorder="1"/>
    <xf numFmtId="0" fontId="8" fillId="0" borderId="30" xfId="0" applyFont="1" applyBorder="1" applyAlignment="1">
      <alignment vertical="top" wrapText="1"/>
    </xf>
    <xf numFmtId="4" fontId="7" fillId="0" borderId="8" xfId="0" applyNumberFormat="1" applyFont="1" applyBorder="1"/>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9" xfId="0" applyNumberFormat="1" applyFont="1" applyBorder="1" applyAlignment="1">
      <alignment horizontal="right" vertical="center"/>
    </xf>
    <xf numFmtId="0" fontId="8" fillId="0" borderId="30" xfId="0" applyFont="1" applyBorder="1" applyAlignment="1">
      <alignment horizontal="justify" vertical="center"/>
    </xf>
    <xf numFmtId="4" fontId="7" fillId="0" borderId="8" xfId="0" applyNumberFormat="1" applyFont="1" applyBorder="1" applyAlignment="1">
      <alignment horizontal="right" vertical="top"/>
    </xf>
    <xf numFmtId="0" fontId="7" fillId="0" borderId="8" xfId="0" applyFont="1" applyBorder="1" applyAlignment="1">
      <alignment horizontal="right" vertical="top"/>
    </xf>
    <xf numFmtId="165" fontId="7" fillId="0" borderId="8" xfId="0" applyNumberFormat="1" applyFont="1" applyBorder="1" applyAlignment="1">
      <alignment horizontal="right" vertical="top"/>
    </xf>
    <xf numFmtId="165" fontId="7" fillId="0" borderId="9" xfId="0" applyNumberFormat="1" applyFont="1" applyBorder="1" applyAlignment="1">
      <alignment horizontal="right" vertical="top"/>
    </xf>
    <xf numFmtId="0" fontId="9" fillId="0" borderId="48" xfId="0" applyFont="1" applyBorder="1" applyAlignment="1">
      <alignment horizontal="right" vertical="center"/>
    </xf>
    <xf numFmtId="4" fontId="6" fillId="0" borderId="11" xfId="0" applyNumberFormat="1" applyFont="1" applyBorder="1" applyAlignment="1">
      <alignment horizontal="right" vertical="top"/>
    </xf>
    <xf numFmtId="0" fontId="6" fillId="0" borderId="11" xfId="0" applyFont="1" applyBorder="1" applyAlignment="1">
      <alignment horizontal="right" vertical="top"/>
    </xf>
    <xf numFmtId="165" fontId="6" fillId="0" borderId="11" xfId="0" applyNumberFormat="1" applyFont="1" applyBorder="1" applyAlignment="1">
      <alignment horizontal="right" vertical="top"/>
    </xf>
    <xf numFmtId="165" fontId="6" fillId="0" borderId="12" xfId="0" applyNumberFormat="1" applyFont="1" applyBorder="1" applyAlignment="1">
      <alignment horizontal="right" vertical="top"/>
    </xf>
    <xf numFmtId="49" fontId="8" fillId="2" borderId="54" xfId="0" applyNumberFormat="1" applyFont="1" applyFill="1" applyBorder="1" applyAlignment="1">
      <alignment horizontal="center" vertical="top"/>
    </xf>
    <xf numFmtId="2" fontId="9" fillId="2" borderId="55" xfId="0" applyNumberFormat="1" applyFont="1" applyFill="1" applyBorder="1" applyAlignment="1">
      <alignment horizontal="right" vertical="top"/>
    </xf>
    <xf numFmtId="4" fontId="9" fillId="2" borderId="55" xfId="0" applyNumberFormat="1" applyFont="1" applyFill="1" applyBorder="1" applyAlignment="1">
      <alignment horizontal="right" vertical="top"/>
    </xf>
    <xf numFmtId="4" fontId="9" fillId="2" borderId="55" xfId="0" applyNumberFormat="1" applyFont="1" applyFill="1" applyBorder="1" applyAlignment="1" applyProtection="1">
      <alignment horizontal="right" vertical="top"/>
      <protection locked="0"/>
    </xf>
    <xf numFmtId="4" fontId="9" fillId="2" borderId="56" xfId="0" applyNumberFormat="1" applyFont="1" applyFill="1" applyBorder="1" applyAlignment="1">
      <alignment horizontal="right" vertical="top"/>
    </xf>
    <xf numFmtId="0" fontId="7" fillId="0" borderId="26" xfId="0" applyFont="1" applyBorder="1" applyAlignment="1">
      <alignment horizontal="center" vertical="top"/>
    </xf>
    <xf numFmtId="0" fontId="7" fillId="0" borderId="26" xfId="0" applyFont="1" applyBorder="1"/>
    <xf numFmtId="0" fontId="7" fillId="0" borderId="26" xfId="0" applyFont="1" applyBorder="1" applyAlignment="1">
      <alignment horizontal="right" vertical="top"/>
    </xf>
    <xf numFmtId="165" fontId="7" fillId="0" borderId="26" xfId="0" applyNumberFormat="1" applyFont="1" applyBorder="1" applyAlignment="1">
      <alignment horizontal="right" vertical="top"/>
    </xf>
    <xf numFmtId="0" fontId="7" fillId="2" borderId="7" xfId="0" applyFont="1" applyFill="1" applyBorder="1" applyAlignment="1">
      <alignment horizontal="center" vertical="top"/>
    </xf>
    <xf numFmtId="0" fontId="7" fillId="2" borderId="8" xfId="0" applyFont="1" applyFill="1" applyBorder="1" applyAlignment="1">
      <alignment vertical="top" wrapText="1"/>
    </xf>
    <xf numFmtId="2" fontId="7" fillId="2" borderId="8" xfId="0" applyNumberFormat="1" applyFont="1" applyFill="1" applyBorder="1" applyAlignment="1">
      <alignment horizontal="right" vertical="top"/>
    </xf>
    <xf numFmtId="165" fontId="8" fillId="2" borderId="8" xfId="0" applyNumberFormat="1" applyFont="1" applyFill="1" applyBorder="1" applyAlignment="1">
      <alignment horizontal="right" vertical="top"/>
    </xf>
    <xf numFmtId="2" fontId="7" fillId="2" borderId="11" xfId="0" applyNumberFormat="1" applyFont="1" applyFill="1" applyBorder="1" applyAlignment="1">
      <alignment horizontal="right" vertical="top"/>
    </xf>
    <xf numFmtId="4" fontId="8" fillId="2" borderId="11" xfId="0" applyNumberFormat="1" applyFont="1" applyFill="1" applyBorder="1" applyAlignment="1">
      <alignment horizontal="center" vertical="top"/>
    </xf>
    <xf numFmtId="165" fontId="8" fillId="2" borderId="11" xfId="0" applyNumberFormat="1" applyFont="1" applyFill="1" applyBorder="1" applyAlignment="1">
      <alignment horizontal="right" vertical="top"/>
    </xf>
    <xf numFmtId="165" fontId="8" fillId="2" borderId="12" xfId="0" applyNumberFormat="1" applyFont="1" applyFill="1" applyBorder="1" applyAlignment="1">
      <alignment horizontal="right" vertical="top"/>
    </xf>
    <xf numFmtId="49" fontId="8" fillId="0" borderId="40" xfId="0" applyNumberFormat="1" applyFont="1" applyBorder="1" applyAlignment="1">
      <alignment horizontal="center" vertical="top"/>
    </xf>
    <xf numFmtId="2" fontId="8" fillId="0" borderId="57" xfId="0" applyNumberFormat="1" applyFont="1" applyBorder="1" applyAlignment="1">
      <alignment horizontal="left" vertical="justify" wrapText="1"/>
    </xf>
    <xf numFmtId="2" fontId="8" fillId="0" borderId="44" xfId="0" applyNumberFormat="1" applyFont="1" applyBorder="1" applyAlignment="1">
      <alignment horizontal="right" vertical="top"/>
    </xf>
    <xf numFmtId="0" fontId="8" fillId="0" borderId="44" xfId="0" applyFont="1" applyBorder="1" applyAlignment="1">
      <alignment vertical="top"/>
    </xf>
    <xf numFmtId="165" fontId="8" fillId="2" borderId="44" xfId="0" applyNumberFormat="1" applyFont="1" applyFill="1" applyBorder="1" applyAlignment="1">
      <alignment horizontal="right" wrapText="1"/>
    </xf>
    <xf numFmtId="165" fontId="8" fillId="0" borderId="45" xfId="0" applyNumberFormat="1" applyFont="1" applyBorder="1" applyAlignment="1">
      <alignment horizontal="right" vertical="top"/>
    </xf>
    <xf numFmtId="165" fontId="8" fillId="2" borderId="8" xfId="0" applyNumberFormat="1" applyFont="1" applyFill="1" applyBorder="1" applyAlignment="1" applyProtection="1">
      <alignment horizontal="right" vertical="center"/>
      <protection locked="0"/>
    </xf>
    <xf numFmtId="165" fontId="8" fillId="0" borderId="9" xfId="0" applyNumberFormat="1" applyFont="1" applyBorder="1" applyAlignment="1">
      <alignment horizontal="right" vertical="center"/>
    </xf>
    <xf numFmtId="2" fontId="8" fillId="0" borderId="8" xfId="0" applyNumberFormat="1" applyFont="1" applyBorder="1" applyAlignment="1">
      <alignment horizontal="right" vertical="top"/>
    </xf>
    <xf numFmtId="165" fontId="8" fillId="0" borderId="9" xfId="0" applyNumberFormat="1" applyFont="1" applyBorder="1" applyAlignment="1">
      <alignment horizontal="right" vertical="top"/>
    </xf>
    <xf numFmtId="0" fontId="6" fillId="0" borderId="34" xfId="0" applyFont="1" applyBorder="1" applyAlignment="1">
      <alignment horizontal="center" vertical="top"/>
    </xf>
    <xf numFmtId="0" fontId="6" fillId="0" borderId="27" xfId="0" applyFont="1" applyBorder="1" applyAlignment="1">
      <alignment horizontal="right" vertical="center"/>
    </xf>
    <xf numFmtId="2" fontId="6" fillId="0" borderId="27" xfId="0" applyNumberFormat="1" applyFont="1" applyBorder="1" applyAlignment="1">
      <alignment horizontal="right" vertical="top"/>
    </xf>
    <xf numFmtId="0" fontId="6" fillId="0" borderId="27" xfId="0" applyFont="1" applyBorder="1" applyAlignment="1">
      <alignment vertical="top"/>
    </xf>
    <xf numFmtId="165" fontId="6" fillId="0" borderId="27" xfId="0" applyNumberFormat="1" applyFont="1" applyBorder="1" applyAlignment="1">
      <alignment horizontal="right" vertical="top"/>
    </xf>
    <xf numFmtId="165" fontId="6" fillId="0" borderId="28" xfId="0" applyNumberFormat="1" applyFont="1" applyBorder="1" applyAlignment="1">
      <alignment horizontal="right" vertical="top"/>
    </xf>
    <xf numFmtId="0" fontId="6" fillId="0" borderId="40" xfId="0" applyFont="1" applyBorder="1" applyAlignment="1">
      <alignment horizontal="center" vertical="center"/>
    </xf>
    <xf numFmtId="0" fontId="6" fillId="0" borderId="57" xfId="0" applyFont="1" applyBorder="1" applyAlignment="1">
      <alignment vertical="center"/>
    </xf>
    <xf numFmtId="2" fontId="7" fillId="0" borderId="57" xfId="0" applyNumberFormat="1" applyFont="1" applyBorder="1" applyAlignment="1">
      <alignment horizontal="right" vertical="top"/>
    </xf>
    <xf numFmtId="0" fontId="7" fillId="0" borderId="57" xfId="0" applyFont="1" applyBorder="1" applyAlignment="1">
      <alignment vertical="top"/>
    </xf>
    <xf numFmtId="165" fontId="7" fillId="0" borderId="57" xfId="0" applyNumberFormat="1" applyFont="1" applyBorder="1" applyAlignment="1">
      <alignment horizontal="right" vertical="top"/>
    </xf>
    <xf numFmtId="165" fontId="7" fillId="0" borderId="58" xfId="0" applyNumberFormat="1" applyFont="1" applyBorder="1" applyAlignment="1">
      <alignment horizontal="right" vertical="top"/>
    </xf>
    <xf numFmtId="16" fontId="8" fillId="2" borderId="8" xfId="0" applyNumberFormat="1" applyFont="1" applyFill="1" applyBorder="1" applyAlignment="1">
      <alignment horizontal="center" wrapText="1"/>
    </xf>
    <xf numFmtId="49" fontId="10" fillId="2" borderId="23" xfId="0" applyNumberFormat="1" applyFont="1" applyFill="1" applyBorder="1" applyAlignment="1">
      <alignment horizontal="center" vertical="top"/>
    </xf>
    <xf numFmtId="49" fontId="10" fillId="2" borderId="25" xfId="0" applyNumberFormat="1" applyFont="1" applyFill="1" applyBorder="1" applyAlignment="1">
      <alignment horizontal="center" vertical="top"/>
    </xf>
    <xf numFmtId="0" fontId="6" fillId="2" borderId="34" xfId="0" applyFont="1" applyFill="1" applyBorder="1" applyAlignment="1">
      <alignment horizontal="center" vertical="top"/>
    </xf>
    <xf numFmtId="0" fontId="6" fillId="2" borderId="27" xfId="0" applyFont="1" applyFill="1" applyBorder="1" applyAlignment="1">
      <alignment horizontal="right" vertical="center"/>
    </xf>
    <xf numFmtId="2" fontId="6" fillId="2" borderId="27" xfId="0" applyNumberFormat="1" applyFont="1" applyFill="1" applyBorder="1" applyAlignment="1">
      <alignment horizontal="right" vertical="center"/>
    </xf>
    <xf numFmtId="0" fontId="6" fillId="2" borderId="27" xfId="0" applyFont="1" applyFill="1" applyBorder="1" applyAlignment="1">
      <alignment vertical="center"/>
    </xf>
    <xf numFmtId="165" fontId="6" fillId="2" borderId="27" xfId="0" applyNumberFormat="1" applyFont="1" applyFill="1" applyBorder="1" applyAlignment="1">
      <alignment horizontal="right" vertical="center"/>
    </xf>
    <xf numFmtId="165" fontId="6" fillId="2" borderId="28" xfId="0" applyNumberFormat="1" applyFont="1" applyFill="1" applyBorder="1" applyAlignment="1">
      <alignment horizontal="right" vertical="center"/>
    </xf>
    <xf numFmtId="0" fontId="6" fillId="0" borderId="19" xfId="0" applyFont="1" applyBorder="1" applyAlignment="1">
      <alignment horizontal="center" vertical="center"/>
    </xf>
    <xf numFmtId="0" fontId="6" fillId="0" borderId="44" xfId="0" applyFont="1" applyBorder="1" applyAlignment="1">
      <alignment vertical="center"/>
    </xf>
    <xf numFmtId="2" fontId="7" fillId="0" borderId="44" xfId="0" applyNumberFormat="1" applyFont="1" applyBorder="1" applyAlignment="1">
      <alignment horizontal="right" vertical="top"/>
    </xf>
    <xf numFmtId="0" fontId="7" fillId="0" borderId="44" xfId="0" applyFont="1" applyBorder="1" applyAlignment="1">
      <alignment vertical="top"/>
    </xf>
    <xf numFmtId="165" fontId="7" fillId="0" borderId="44" xfId="0" applyNumberFormat="1" applyFont="1" applyBorder="1" applyAlignment="1">
      <alignment horizontal="right" vertical="top"/>
    </xf>
    <xf numFmtId="165" fontId="7" fillId="0" borderId="45" xfId="0" applyNumberFormat="1" applyFont="1" applyBorder="1" applyAlignment="1">
      <alignment horizontal="right" vertical="top"/>
    </xf>
    <xf numFmtId="4" fontId="7" fillId="2" borderId="9" xfId="0" applyNumberFormat="1" applyFont="1" applyFill="1" applyBorder="1" applyAlignment="1">
      <alignment vertical="top"/>
    </xf>
    <xf numFmtId="2" fontId="7" fillId="2" borderId="24" xfId="0" applyNumberFormat="1" applyFont="1" applyFill="1" applyBorder="1" applyAlignment="1">
      <alignment horizontal="right" vertical="center"/>
    </xf>
    <xf numFmtId="2" fontId="7" fillId="2" borderId="26" xfId="0" applyNumberFormat="1" applyFont="1" applyFill="1" applyBorder="1" applyAlignment="1">
      <alignment horizontal="left" vertical="center" wrapText="1"/>
    </xf>
    <xf numFmtId="4" fontId="11" fillId="2" borderId="8" xfId="0" applyNumberFormat="1" applyFont="1" applyFill="1" applyBorder="1" applyAlignment="1">
      <alignment vertical="center"/>
    </xf>
    <xf numFmtId="2" fontId="7" fillId="2" borderId="26" xfId="0" applyNumberFormat="1" applyFont="1" applyFill="1" applyBorder="1" applyAlignment="1">
      <alignment horizontal="right" vertical="center" wrapText="1"/>
    </xf>
    <xf numFmtId="2" fontId="7" fillId="2" borderId="24" xfId="0" applyNumberFormat="1" applyFont="1" applyFill="1" applyBorder="1" applyAlignment="1">
      <alignment horizontal="right" vertical="center" wrapText="1"/>
    </xf>
    <xf numFmtId="0" fontId="6" fillId="0" borderId="10" xfId="0" applyFont="1" applyBorder="1" applyAlignment="1">
      <alignment horizontal="center" vertical="center"/>
    </xf>
    <xf numFmtId="2" fontId="6" fillId="0" borderId="11" xfId="0" applyNumberFormat="1" applyFont="1" applyBorder="1" applyAlignment="1">
      <alignment horizontal="right" vertical="center"/>
    </xf>
    <xf numFmtId="0" fontId="6" fillId="0" borderId="11" xfId="0" applyFont="1" applyBorder="1" applyAlignment="1">
      <alignment vertical="center"/>
    </xf>
    <xf numFmtId="165" fontId="6" fillId="0" borderId="11" xfId="0" applyNumberFormat="1" applyFont="1" applyBorder="1" applyAlignment="1">
      <alignment horizontal="right" vertical="center"/>
    </xf>
    <xf numFmtId="165" fontId="6" fillId="0" borderId="12" xfId="0" applyNumberFormat="1" applyFont="1" applyBorder="1" applyAlignment="1">
      <alignment horizontal="right" vertical="center"/>
    </xf>
    <xf numFmtId="49" fontId="7" fillId="2" borderId="47" xfId="0" applyNumberFormat="1" applyFont="1" applyFill="1" applyBorder="1" applyAlignment="1">
      <alignment vertical="top"/>
    </xf>
    <xf numFmtId="2" fontId="8" fillId="2" borderId="48" xfId="0" applyNumberFormat="1" applyFont="1" applyFill="1" applyBorder="1" applyAlignment="1">
      <alignment vertical="justify"/>
    </xf>
    <xf numFmtId="4" fontId="7" fillId="2" borderId="48" xfId="0" applyNumberFormat="1" applyFont="1" applyFill="1" applyBorder="1" applyAlignment="1">
      <alignment vertical="top"/>
    </xf>
    <xf numFmtId="4" fontId="7" fillId="2" borderId="48" xfId="0" applyNumberFormat="1" applyFont="1" applyFill="1" applyBorder="1" applyAlignment="1">
      <alignment horizontal="right" vertical="top"/>
    </xf>
    <xf numFmtId="4" fontId="7" fillId="2" borderId="49" xfId="0" applyNumberFormat="1" applyFont="1" applyFill="1" applyBorder="1" applyAlignment="1">
      <alignment vertical="top"/>
    </xf>
    <xf numFmtId="49" fontId="7" fillId="2" borderId="35" xfId="0" applyNumberFormat="1" applyFont="1" applyFill="1" applyBorder="1" applyAlignment="1">
      <alignment vertical="top"/>
    </xf>
    <xf numFmtId="2" fontId="8" fillId="2" borderId="0" xfId="0" applyNumberFormat="1" applyFont="1" applyFill="1" applyAlignment="1">
      <alignment vertical="justify"/>
    </xf>
    <xf numFmtId="4" fontId="7" fillId="2" borderId="0" xfId="0" applyNumberFormat="1" applyFont="1" applyFill="1" applyAlignment="1">
      <alignment vertical="top"/>
    </xf>
    <xf numFmtId="4" fontId="7" fillId="2" borderId="0" xfId="0" applyNumberFormat="1" applyFont="1" applyFill="1" applyAlignment="1">
      <alignment horizontal="right" vertical="top"/>
    </xf>
    <xf numFmtId="4" fontId="7" fillId="2" borderId="36" xfId="0" applyNumberFormat="1" applyFont="1" applyFill="1" applyBorder="1" applyAlignment="1">
      <alignment vertical="top"/>
    </xf>
    <xf numFmtId="49" fontId="7" fillId="2" borderId="37" xfId="0" applyNumberFormat="1" applyFont="1" applyFill="1" applyBorder="1" applyAlignment="1">
      <alignment vertical="top"/>
    </xf>
    <xf numFmtId="2" fontId="8" fillId="2" borderId="38" xfId="0" applyNumberFormat="1" applyFont="1" applyFill="1" applyBorder="1" applyAlignment="1">
      <alignment vertical="justify"/>
    </xf>
    <xf numFmtId="4" fontId="7" fillId="2" borderId="38" xfId="0" applyNumberFormat="1" applyFont="1" applyFill="1" applyBorder="1" applyAlignment="1">
      <alignment vertical="top"/>
    </xf>
    <xf numFmtId="4" fontId="7" fillId="2" borderId="38" xfId="0" applyNumberFormat="1" applyFont="1" applyFill="1" applyBorder="1" applyAlignment="1">
      <alignment horizontal="right" vertical="top"/>
    </xf>
    <xf numFmtId="4" fontId="7" fillId="2" borderId="39" xfId="0" applyNumberFormat="1" applyFont="1" applyFill="1" applyBorder="1" applyAlignment="1">
      <alignment vertical="top"/>
    </xf>
    <xf numFmtId="0" fontId="7" fillId="2" borderId="9" xfId="0" applyFont="1" applyFill="1" applyBorder="1"/>
    <xf numFmtId="49" fontId="6" fillId="2" borderId="34" xfId="0" applyNumberFormat="1" applyFont="1" applyFill="1" applyBorder="1" applyAlignment="1">
      <alignment horizontal="center" vertical="center"/>
    </xf>
    <xf numFmtId="2" fontId="9" fillId="2" borderId="27" xfId="0" applyNumberFormat="1" applyFont="1" applyFill="1" applyBorder="1" applyAlignment="1">
      <alignment horizontal="right" vertical="center"/>
    </xf>
    <xf numFmtId="4" fontId="6" fillId="2" borderId="27" xfId="0" applyNumberFormat="1" applyFont="1" applyFill="1" applyBorder="1" applyAlignment="1">
      <alignment vertical="center"/>
    </xf>
    <xf numFmtId="4" fontId="6" fillId="2" borderId="27" xfId="0" applyNumberFormat="1" applyFont="1" applyFill="1" applyBorder="1" applyAlignment="1">
      <alignment horizontal="right" vertical="center"/>
    </xf>
    <xf numFmtId="4" fontId="6" fillId="2" borderId="28" xfId="0" applyNumberFormat="1" applyFont="1" applyFill="1" applyBorder="1" applyAlignment="1">
      <alignment vertical="center"/>
    </xf>
    <xf numFmtId="0" fontId="6" fillId="0" borderId="44" xfId="0" applyFont="1" applyBorder="1" applyAlignment="1">
      <alignment horizontal="left" vertical="center"/>
    </xf>
    <xf numFmtId="2" fontId="8" fillId="2" borderId="24" xfId="0" applyNumberFormat="1" applyFont="1" applyFill="1" applyBorder="1" applyAlignment="1">
      <alignment horizontal="right" vertical="center" wrapText="1"/>
    </xf>
    <xf numFmtId="4" fontId="8" fillId="2" borderId="8" xfId="0" applyNumberFormat="1" applyFont="1" applyFill="1" applyBorder="1" applyAlignment="1">
      <alignment horizontal="center" wrapText="1"/>
    </xf>
    <xf numFmtId="2" fontId="8" fillId="2" borderId="26" xfId="0" applyNumberFormat="1" applyFont="1" applyFill="1" applyBorder="1" applyAlignment="1">
      <alignment horizontal="right" vertical="center" wrapText="1"/>
    </xf>
    <xf numFmtId="49" fontId="9" fillId="2" borderId="34" xfId="0" applyNumberFormat="1" applyFont="1" applyFill="1" applyBorder="1" applyAlignment="1">
      <alignment horizontal="center" vertical="center"/>
    </xf>
    <xf numFmtId="4" fontId="9" fillId="2" borderId="27" xfId="0" applyNumberFormat="1" applyFont="1" applyFill="1" applyBorder="1" applyAlignment="1">
      <alignment horizontal="right" vertical="center"/>
    </xf>
    <xf numFmtId="4" fontId="9" fillId="2" borderId="28"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2" fontId="9" fillId="2" borderId="26" xfId="0" applyNumberFormat="1" applyFont="1" applyFill="1" applyBorder="1" applyAlignment="1">
      <alignment vertical="center"/>
    </xf>
    <xf numFmtId="4" fontId="8" fillId="2" borderId="26" xfId="0" applyNumberFormat="1" applyFont="1" applyFill="1" applyBorder="1" applyAlignment="1">
      <alignment horizontal="right" vertical="top"/>
    </xf>
    <xf numFmtId="4" fontId="8" fillId="2" borderId="33" xfId="0" applyNumberFormat="1"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vertical="top"/>
    </xf>
    <xf numFmtId="0" fontId="6" fillId="0" borderId="25" xfId="0" applyFont="1" applyBorder="1" applyAlignment="1">
      <alignment horizontal="center" vertical="center"/>
    </xf>
    <xf numFmtId="0" fontId="6" fillId="0" borderId="26" xfId="0" applyFont="1" applyBorder="1" applyAlignment="1">
      <alignment vertical="center"/>
    </xf>
    <xf numFmtId="2" fontId="7" fillId="0" borderId="26" xfId="0" applyNumberFormat="1" applyFont="1" applyBorder="1" applyAlignment="1">
      <alignment horizontal="right" vertical="top"/>
    </xf>
    <xf numFmtId="0" fontId="7" fillId="0" borderId="26" xfId="0" applyFont="1" applyBorder="1" applyAlignment="1">
      <alignment vertical="top"/>
    </xf>
    <xf numFmtId="165" fontId="7" fillId="0" borderId="33" xfId="0" applyNumberFormat="1" applyFont="1" applyBorder="1" applyAlignment="1">
      <alignment horizontal="right" vertical="top"/>
    </xf>
    <xf numFmtId="0" fontId="7" fillId="2" borderId="8" xfId="0" applyFont="1" applyFill="1" applyBorder="1" applyAlignment="1">
      <alignment horizontal="center" wrapText="1"/>
    </xf>
    <xf numFmtId="0" fontId="7" fillId="2" borderId="9" xfId="0" applyFont="1" applyFill="1" applyBorder="1" applyAlignment="1">
      <alignment horizontal="center" vertical="top"/>
    </xf>
    <xf numFmtId="2" fontId="8" fillId="2" borderId="9" xfId="0" applyNumberFormat="1" applyFont="1" applyFill="1" applyBorder="1" applyAlignment="1">
      <alignment horizontal="left" vertical="justify" wrapText="1"/>
    </xf>
    <xf numFmtId="2" fontId="8" fillId="2" borderId="24" xfId="0" applyNumberFormat="1" applyFont="1" applyFill="1" applyBorder="1" applyAlignment="1">
      <alignment horizontal="right" vertical="top" wrapText="1"/>
    </xf>
    <xf numFmtId="4" fontId="8" fillId="2" borderId="8" xfId="0" applyNumberFormat="1" applyFont="1" applyFill="1" applyBorder="1" applyAlignment="1" applyProtection="1">
      <alignment vertical="top"/>
      <protection locked="0"/>
    </xf>
    <xf numFmtId="2" fontId="8" fillId="2" borderId="26" xfId="0" applyNumberFormat="1" applyFont="1" applyFill="1" applyBorder="1" applyAlignment="1">
      <alignment horizontal="right" vertical="top" wrapText="1"/>
    </xf>
    <xf numFmtId="2" fontId="7" fillId="2" borderId="24" xfId="0" applyNumberFormat="1" applyFont="1" applyFill="1" applyBorder="1" applyAlignment="1">
      <alignment horizontal="right" vertical="top" wrapText="1"/>
    </xf>
    <xf numFmtId="2" fontId="7" fillId="2" borderId="26" xfId="0" applyNumberFormat="1" applyFont="1" applyFill="1" applyBorder="1" applyAlignment="1">
      <alignment horizontal="right" vertical="top" wrapText="1"/>
    </xf>
    <xf numFmtId="2" fontId="7" fillId="2" borderId="26" xfId="0" applyNumberFormat="1" applyFont="1" applyFill="1" applyBorder="1" applyAlignment="1">
      <alignment horizontal="right" vertical="center"/>
    </xf>
    <xf numFmtId="0" fontId="6" fillId="0" borderId="34" xfId="0" applyFont="1" applyBorder="1" applyAlignment="1">
      <alignment horizontal="center" vertical="center"/>
    </xf>
    <xf numFmtId="2" fontId="6" fillId="0" borderId="27" xfId="0" applyNumberFormat="1" applyFont="1" applyBorder="1" applyAlignment="1">
      <alignment horizontal="right" vertical="center"/>
    </xf>
    <xf numFmtId="0" fontId="6" fillId="0" borderId="27" xfId="0" applyFont="1" applyBorder="1" applyAlignment="1">
      <alignment vertical="center"/>
    </xf>
    <xf numFmtId="165" fontId="6" fillId="0" borderId="27" xfId="0" applyNumberFormat="1" applyFont="1" applyBorder="1" applyAlignment="1">
      <alignment horizontal="right" vertical="center"/>
    </xf>
    <xf numFmtId="165" fontId="6" fillId="0" borderId="28" xfId="0" applyNumberFormat="1" applyFont="1" applyBorder="1" applyAlignment="1">
      <alignment horizontal="right" vertical="center"/>
    </xf>
    <xf numFmtId="0" fontId="6" fillId="2" borderId="25" xfId="0" applyFont="1" applyFill="1" applyBorder="1" applyAlignment="1">
      <alignment horizontal="center" vertical="center"/>
    </xf>
    <xf numFmtId="0" fontId="6" fillId="2" borderId="26" xfId="0" applyFont="1" applyFill="1" applyBorder="1" applyAlignment="1">
      <alignment vertical="center"/>
    </xf>
    <xf numFmtId="2" fontId="6" fillId="2" borderId="26" xfId="0" applyNumberFormat="1" applyFont="1" applyFill="1" applyBorder="1" applyAlignment="1">
      <alignment horizontal="right" vertical="center"/>
    </xf>
    <xf numFmtId="165" fontId="6" fillId="2" borderId="26" xfId="0" applyNumberFormat="1" applyFont="1" applyFill="1" applyBorder="1" applyAlignment="1">
      <alignment horizontal="right" vertical="center"/>
    </xf>
    <xf numFmtId="165" fontId="6" fillId="2" borderId="33" xfId="0" applyNumberFormat="1" applyFont="1" applyFill="1" applyBorder="1" applyAlignment="1">
      <alignment horizontal="right" vertical="center"/>
    </xf>
    <xf numFmtId="2" fontId="8" fillId="2" borderId="8" xfId="0" applyNumberFormat="1" applyFont="1" applyFill="1" applyBorder="1" applyAlignment="1">
      <alignment horizontal="right" vertical="center"/>
    </xf>
    <xf numFmtId="2" fontId="8" fillId="2" borderId="8" xfId="0" applyNumberFormat="1" applyFont="1" applyFill="1" applyBorder="1" applyAlignment="1">
      <alignment vertical="center"/>
    </xf>
    <xf numFmtId="0" fontId="7" fillId="0" borderId="44" xfId="0" applyFont="1" applyBorder="1"/>
    <xf numFmtId="0" fontId="7" fillId="0" borderId="45" xfId="0" applyFont="1" applyBorder="1"/>
    <xf numFmtId="49" fontId="8" fillId="0" borderId="47" xfId="0" applyNumberFormat="1" applyFont="1" applyBorder="1" applyAlignment="1">
      <alignment vertical="top"/>
    </xf>
    <xf numFmtId="4" fontId="8" fillId="0" borderId="48" xfId="0" applyNumberFormat="1" applyFont="1" applyBorder="1" applyAlignment="1">
      <alignment horizontal="right" vertical="top"/>
    </xf>
    <xf numFmtId="4" fontId="8" fillId="0" borderId="49" xfId="0" applyNumberFormat="1" applyFont="1" applyBorder="1" applyAlignment="1" applyProtection="1">
      <alignment horizontal="right" vertical="top"/>
      <protection locked="0"/>
    </xf>
    <xf numFmtId="4" fontId="8" fillId="0" borderId="0" xfId="0" applyNumberFormat="1" applyFont="1" applyAlignment="1">
      <alignment horizontal="right" vertical="top"/>
    </xf>
    <xf numFmtId="4" fontId="8" fillId="0" borderId="36" xfId="0" applyNumberFormat="1" applyFont="1" applyBorder="1" applyAlignment="1" applyProtection="1">
      <alignment horizontal="right" vertical="top"/>
      <protection locked="0"/>
    </xf>
    <xf numFmtId="4" fontId="7" fillId="0" borderId="36" xfId="0" applyNumberFormat="1" applyFont="1" applyBorder="1" applyAlignment="1" applyProtection="1">
      <alignment horizontal="right" vertical="top"/>
      <protection locked="0"/>
    </xf>
    <xf numFmtId="4" fontId="7" fillId="2" borderId="8" xfId="0" applyNumberFormat="1" applyFont="1" applyFill="1" applyBorder="1" applyAlignment="1">
      <alignment horizontal="center" wrapText="1"/>
    </xf>
    <xf numFmtId="0" fontId="7" fillId="2" borderId="8" xfId="0" applyFont="1" applyFill="1" applyBorder="1" applyAlignment="1">
      <alignment wrapText="1"/>
    </xf>
    <xf numFmtId="0" fontId="6" fillId="0" borderId="45" xfId="0" applyFont="1" applyBorder="1" applyAlignment="1">
      <alignment vertical="center"/>
    </xf>
    <xf numFmtId="0" fontId="6" fillId="2" borderId="34" xfId="0" applyFont="1" applyFill="1" applyBorder="1" applyAlignment="1">
      <alignment horizontal="center" vertical="center"/>
    </xf>
    <xf numFmtId="0" fontId="6" fillId="2" borderId="28" xfId="0" applyFont="1" applyFill="1" applyBorder="1" applyAlignment="1">
      <alignment vertical="center"/>
    </xf>
    <xf numFmtId="49" fontId="8" fillId="2" borderId="34" xfId="0" applyNumberFormat="1" applyFont="1" applyFill="1" applyBorder="1" applyAlignment="1">
      <alignment horizontal="center" vertical="center"/>
    </xf>
    <xf numFmtId="4" fontId="9" fillId="2" borderId="27" xfId="0" applyNumberFormat="1" applyFont="1" applyFill="1" applyBorder="1" applyAlignment="1" applyProtection="1">
      <alignment horizontal="right" vertical="center"/>
      <protection locked="0"/>
    </xf>
    <xf numFmtId="4" fontId="9" fillId="2" borderId="28" xfId="0" applyNumberFormat="1" applyFont="1" applyFill="1" applyBorder="1" applyAlignment="1">
      <alignment horizontal="right" vertical="center"/>
    </xf>
    <xf numFmtId="3" fontId="6" fillId="2" borderId="19" xfId="0" applyNumberFormat="1" applyFont="1" applyFill="1" applyBorder="1" applyAlignment="1">
      <alignment horizontal="center" vertical="top"/>
    </xf>
    <xf numFmtId="0" fontId="6" fillId="2" borderId="44" xfId="0" applyFont="1" applyFill="1" applyBorder="1" applyAlignment="1">
      <alignment vertical="center" wrapText="1"/>
    </xf>
    <xf numFmtId="4" fontId="6" fillId="2" borderId="44" xfId="0" applyNumberFormat="1" applyFont="1" applyFill="1" applyBorder="1" applyAlignment="1">
      <alignment horizontal="right" vertical="top" wrapText="1"/>
    </xf>
    <xf numFmtId="165" fontId="6" fillId="2" borderId="44" xfId="0" applyNumberFormat="1" applyFont="1" applyFill="1" applyBorder="1" applyAlignment="1">
      <alignment horizontal="right" vertical="top" wrapText="1"/>
    </xf>
    <xf numFmtId="165" fontId="6" fillId="2" borderId="45" xfId="0" applyNumberFormat="1" applyFont="1" applyFill="1" applyBorder="1" applyAlignment="1">
      <alignment horizontal="right" vertical="top" wrapText="1"/>
    </xf>
    <xf numFmtId="49" fontId="8" fillId="0" borderId="7" xfId="3" applyNumberFormat="1" applyFont="1" applyBorder="1" applyAlignment="1" applyProtection="1">
      <alignment horizontal="center" vertical="top" wrapText="1"/>
      <protection locked="0"/>
    </xf>
    <xf numFmtId="4" fontId="6" fillId="0" borderId="27" xfId="0" applyNumberFormat="1" applyFont="1" applyBorder="1" applyAlignment="1">
      <alignment horizontal="right" vertical="center"/>
    </xf>
    <xf numFmtId="4" fontId="7" fillId="0" borderId="26" xfId="0" applyNumberFormat="1" applyFont="1" applyBorder="1" applyAlignment="1">
      <alignment vertical="top"/>
    </xf>
    <xf numFmtId="0" fontId="8" fillId="0" borderId="10" xfId="0" applyFont="1" applyBorder="1" applyAlignment="1">
      <alignment horizontal="center" vertical="top"/>
    </xf>
    <xf numFmtId="165" fontId="7" fillId="0" borderId="11" xfId="0" applyNumberFormat="1" applyFont="1" applyBorder="1" applyAlignment="1">
      <alignment horizontal="right" vertical="top"/>
    </xf>
    <xf numFmtId="165" fontId="7" fillId="0" borderId="12" xfId="0" applyNumberFormat="1" applyFont="1" applyBorder="1" applyAlignment="1">
      <alignment horizontal="right" vertical="top"/>
    </xf>
    <xf numFmtId="0" fontId="8" fillId="0" borderId="25" xfId="0" applyFont="1" applyBorder="1" applyAlignment="1">
      <alignment horizontal="center" vertical="top"/>
    </xf>
    <xf numFmtId="4" fontId="8" fillId="0" borderId="26" xfId="0" applyNumberFormat="1" applyFont="1" applyBorder="1" applyAlignment="1">
      <alignment vertical="top"/>
    </xf>
    <xf numFmtId="49" fontId="9" fillId="0" borderId="34" xfId="3" applyNumberFormat="1" applyFont="1" applyBorder="1" applyAlignment="1">
      <alignment horizontal="center" vertical="center" wrapText="1"/>
    </xf>
    <xf numFmtId="49" fontId="9" fillId="0" borderId="27" xfId="3" applyNumberFormat="1" applyFont="1" applyBorder="1" applyAlignment="1" applyProtection="1">
      <alignment horizontal="right" vertical="center" wrapText="1"/>
      <protection locked="0"/>
    </xf>
    <xf numFmtId="0" fontId="20" fillId="0" borderId="27" xfId="0" applyFont="1" applyBorder="1" applyAlignment="1">
      <alignment horizontal="center" vertical="center" wrapText="1"/>
    </xf>
    <xf numFmtId="0" fontId="6" fillId="0" borderId="19" xfId="0" applyFont="1" applyBorder="1" applyAlignment="1">
      <alignment horizontal="center" vertical="top"/>
    </xf>
    <xf numFmtId="0" fontId="6" fillId="0" borderId="44" xfId="0" applyFont="1" applyBorder="1" applyAlignment="1">
      <alignment horizontal="left" vertical="top" wrapText="1"/>
    </xf>
    <xf numFmtId="4" fontId="7" fillId="0" borderId="44" xfId="0" applyNumberFormat="1" applyFont="1" applyBorder="1" applyAlignment="1">
      <alignment horizontal="right" vertical="top"/>
    </xf>
    <xf numFmtId="49" fontId="8" fillId="0" borderId="7" xfId="6" applyNumberFormat="1" applyFont="1" applyFill="1" applyBorder="1" applyAlignment="1" applyProtection="1">
      <alignment horizontal="center" vertical="center"/>
    </xf>
    <xf numFmtId="0" fontId="8" fillId="0" borderId="8" xfId="7" applyFont="1" applyBorder="1" applyAlignment="1">
      <alignment vertical="top" wrapText="1"/>
    </xf>
    <xf numFmtId="0" fontId="8" fillId="0" borderId="8" xfId="3" applyFont="1" applyBorder="1" applyAlignment="1" applyProtection="1">
      <alignment horizontal="left" vertical="top" wrapText="1"/>
      <protection locked="0"/>
    </xf>
    <xf numFmtId="168" fontId="8" fillId="0" borderId="8" xfId="3" applyNumberFormat="1" applyFont="1" applyBorder="1" applyAlignment="1" applyProtection="1">
      <alignment vertical="top" wrapText="1"/>
      <protection locked="0"/>
    </xf>
    <xf numFmtId="168" fontId="8" fillId="0" borderId="7" xfId="3" applyNumberFormat="1" applyFont="1" applyBorder="1" applyAlignment="1" applyProtection="1">
      <alignment horizontal="center" vertical="top" wrapText="1"/>
      <protection locked="0"/>
    </xf>
    <xf numFmtId="49" fontId="8" fillId="0" borderId="8" xfId="0" applyNumberFormat="1" applyFont="1" applyBorder="1" applyAlignment="1">
      <alignment vertical="top"/>
    </xf>
    <xf numFmtId="168" fontId="8" fillId="0" borderId="7" xfId="3" applyNumberFormat="1" applyFont="1" applyBorder="1" applyAlignment="1" applyProtection="1">
      <alignment horizontal="center" wrapText="1"/>
      <protection locked="0"/>
    </xf>
    <xf numFmtId="0" fontId="8" fillId="0" borderId="8" xfId="0" applyFont="1" applyBorder="1" applyAlignment="1">
      <alignment vertical="top" wrapText="1"/>
    </xf>
    <xf numFmtId="168" fontId="8" fillId="0" borderId="8" xfId="3" applyNumberFormat="1" applyFont="1" applyBorder="1" applyAlignment="1" applyProtection="1">
      <alignment vertical="center" wrapText="1"/>
      <protection locked="0"/>
    </xf>
    <xf numFmtId="168" fontId="8" fillId="0" borderId="8" xfId="3" applyNumberFormat="1" applyFont="1" applyBorder="1" applyAlignment="1" applyProtection="1">
      <alignment horizontal="left" vertical="top" wrapText="1"/>
      <protection locked="0"/>
    </xf>
    <xf numFmtId="0" fontId="8" fillId="0" borderId="7" xfId="0" applyFont="1" applyBorder="1" applyAlignment="1">
      <alignment horizontal="center" vertical="top" wrapText="1"/>
    </xf>
    <xf numFmtId="0" fontId="8" fillId="0" borderId="8" xfId="8" applyFont="1" applyBorder="1" applyAlignment="1">
      <alignment vertical="top" wrapText="1"/>
    </xf>
    <xf numFmtId="4" fontId="8" fillId="0" borderId="8" xfId="9" applyNumberFormat="1" applyFont="1" applyBorder="1" applyAlignment="1">
      <alignment horizontal="right" vertical="top"/>
    </xf>
    <xf numFmtId="49" fontId="8" fillId="0" borderId="8" xfId="0" applyNumberFormat="1" applyFont="1" applyBorder="1" applyAlignment="1">
      <alignment vertical="top" wrapText="1"/>
    </xf>
    <xf numFmtId="169" fontId="8" fillId="0" borderId="8" xfId="10" applyFont="1" applyBorder="1" applyAlignment="1">
      <alignment horizontal="left" vertical="top" wrapText="1"/>
    </xf>
    <xf numFmtId="2" fontId="8" fillId="0" borderId="8" xfId="0" applyNumberFormat="1" applyFont="1" applyBorder="1" applyAlignment="1">
      <alignment horizontal="center" vertical="top" wrapText="1"/>
    </xf>
    <xf numFmtId="0" fontId="8" fillId="0" borderId="7" xfId="0" applyFont="1" applyBorder="1" applyAlignment="1">
      <alignment horizontal="center"/>
    </xf>
    <xf numFmtId="0" fontId="6" fillId="0" borderId="27" xfId="0" applyFont="1" applyBorder="1" applyAlignment="1">
      <alignment horizontal="right" vertical="top" wrapText="1"/>
    </xf>
    <xf numFmtId="4" fontId="8" fillId="0" borderId="8" xfId="0" applyNumberFormat="1" applyFont="1" applyBorder="1" applyAlignment="1">
      <alignment horizontal="right"/>
    </xf>
    <xf numFmtId="0" fontId="8" fillId="0" borderId="8" xfId="3" applyFont="1" applyBorder="1" applyAlignment="1" applyProtection="1">
      <alignment horizontal="center" wrapText="1"/>
      <protection locked="0"/>
    </xf>
    <xf numFmtId="165" fontId="8" fillId="0" borderId="8" xfId="3" applyNumberFormat="1" applyFont="1" applyBorder="1" applyAlignment="1">
      <alignment horizontal="right" wrapText="1"/>
    </xf>
    <xf numFmtId="165" fontId="8" fillId="0" borderId="9" xfId="11" applyNumberFormat="1" applyFont="1" applyBorder="1" applyAlignment="1">
      <alignment horizontal="right" wrapText="1"/>
    </xf>
    <xf numFmtId="0" fontId="7" fillId="0" borderId="34" xfId="0" applyFont="1" applyBorder="1" applyAlignment="1">
      <alignment horizontal="center"/>
    </xf>
    <xf numFmtId="0" fontId="8" fillId="2" borderId="7" xfId="0" applyFont="1" applyFill="1" applyBorder="1" applyAlignment="1">
      <alignment horizontal="center" vertical="top" wrapText="1"/>
    </xf>
    <xf numFmtId="0" fontId="8" fillId="2" borderId="8" xfId="0" applyFont="1" applyFill="1" applyBorder="1" applyAlignment="1">
      <alignment vertical="top" wrapText="1"/>
    </xf>
    <xf numFmtId="4" fontId="8" fillId="2" borderId="8" xfId="0" applyNumberFormat="1" applyFont="1" applyFill="1" applyBorder="1" applyAlignment="1">
      <alignment horizontal="right" vertical="top" wrapText="1"/>
    </xf>
    <xf numFmtId="0" fontId="16" fillId="2" borderId="8" xfId="0" applyFont="1" applyFill="1" applyBorder="1" applyAlignment="1">
      <alignment horizontal="center" vertical="top" wrapText="1"/>
    </xf>
    <xf numFmtId="165" fontId="16" fillId="2" borderId="8" xfId="1" applyNumberFormat="1" applyFont="1" applyFill="1" applyBorder="1" applyAlignment="1" applyProtection="1">
      <alignment horizontal="right" vertical="top" wrapText="1"/>
    </xf>
    <xf numFmtId="165" fontId="16" fillId="2" borderId="9" xfId="1" applyNumberFormat="1" applyFont="1" applyFill="1" applyBorder="1" applyAlignment="1" applyProtection="1">
      <alignment horizontal="right" vertical="top" wrapText="1"/>
    </xf>
    <xf numFmtId="49" fontId="8" fillId="2" borderId="10" xfId="3" applyNumberFormat="1" applyFont="1" applyFill="1" applyBorder="1" applyAlignment="1" applyProtection="1">
      <alignment horizontal="center" vertical="top" wrapText="1"/>
      <protection locked="0"/>
    </xf>
    <xf numFmtId="0" fontId="8" fillId="2" borderId="11" xfId="12" applyFont="1" applyFill="1" applyBorder="1" applyAlignment="1">
      <alignment horizontal="left" vertical="top" wrapText="1" shrinkToFit="1"/>
    </xf>
    <xf numFmtId="165" fontId="8" fillId="2" borderId="8" xfId="0" applyNumberFormat="1" applyFont="1" applyFill="1" applyBorder="1" applyAlignment="1">
      <alignment horizontal="right" vertical="top" wrapText="1"/>
    </xf>
    <xf numFmtId="165" fontId="8" fillId="2" borderId="9" xfId="0" applyNumberFormat="1" applyFont="1" applyFill="1" applyBorder="1" applyAlignment="1">
      <alignment horizontal="right" vertical="top" wrapText="1"/>
    </xf>
    <xf numFmtId="49" fontId="8" fillId="2" borderId="23" xfId="3" applyNumberFormat="1" applyFont="1" applyFill="1" applyBorder="1" applyAlignment="1" applyProtection="1">
      <alignment horizontal="center" vertical="top" wrapText="1"/>
      <protection locked="0"/>
    </xf>
    <xf numFmtId="49" fontId="8" fillId="2" borderId="24" xfId="12" applyNumberFormat="1" applyFont="1" applyFill="1" applyBorder="1" applyAlignment="1">
      <alignment vertical="top" wrapText="1" shrinkToFit="1"/>
    </xf>
    <xf numFmtId="4" fontId="8" fillId="2" borderId="8" xfId="3" applyNumberFormat="1" applyFont="1" applyFill="1" applyBorder="1" applyAlignment="1" applyProtection="1">
      <alignment horizontal="right" vertical="top" wrapText="1"/>
      <protection locked="0"/>
    </xf>
    <xf numFmtId="0" fontId="8" fillId="2" borderId="8" xfId="3" applyFont="1" applyFill="1" applyBorder="1" applyAlignment="1" applyProtection="1">
      <alignment horizontal="center" vertical="top" wrapText="1"/>
      <protection locked="0"/>
    </xf>
    <xf numFmtId="165" fontId="8" fillId="2" borderId="8" xfId="3" applyNumberFormat="1" applyFont="1" applyFill="1" applyBorder="1" applyAlignment="1">
      <alignment horizontal="right" wrapText="1"/>
    </xf>
    <xf numFmtId="165" fontId="8" fillId="2" borderId="9" xfId="11" applyNumberFormat="1" applyFont="1" applyFill="1" applyBorder="1" applyAlignment="1">
      <alignment horizontal="right" wrapText="1"/>
    </xf>
    <xf numFmtId="49" fontId="8" fillId="2" borderId="25" xfId="3" applyNumberFormat="1" applyFont="1" applyFill="1" applyBorder="1" applyAlignment="1" applyProtection="1">
      <alignment horizontal="center" vertical="top" wrapText="1"/>
      <protection locked="0"/>
    </xf>
    <xf numFmtId="49" fontId="8" fillId="2" borderId="26" xfId="12" applyNumberFormat="1" applyFont="1" applyFill="1" applyBorder="1" applyAlignment="1">
      <alignment vertical="top" wrapText="1" shrinkToFit="1"/>
    </xf>
    <xf numFmtId="0" fontId="16" fillId="2" borderId="11" xfId="13" applyFont="1" applyFill="1" applyBorder="1" applyAlignment="1">
      <alignment vertical="top" wrapText="1"/>
    </xf>
    <xf numFmtId="0" fontId="16" fillId="2" borderId="26" xfId="13" applyFont="1" applyFill="1" applyBorder="1" applyAlignment="1">
      <alignment vertical="top" wrapText="1"/>
    </xf>
    <xf numFmtId="49" fontId="8" fillId="2" borderId="7" xfId="3" applyNumberFormat="1" applyFont="1" applyFill="1" applyBorder="1" applyAlignment="1" applyProtection="1">
      <alignment horizontal="center" vertical="top" wrapText="1"/>
      <protection locked="0"/>
    </xf>
    <xf numFmtId="0" fontId="8" fillId="2" borderId="8" xfId="12" applyFont="1" applyFill="1" applyBorder="1" applyAlignment="1">
      <alignment vertical="top" wrapText="1" shrinkToFit="1"/>
    </xf>
    <xf numFmtId="49" fontId="8" fillId="2" borderId="8" xfId="12" applyNumberFormat="1" applyFont="1" applyFill="1" applyBorder="1" applyAlignment="1">
      <alignment horizontal="left" vertical="top" wrapText="1" shrinkToFit="1"/>
    </xf>
    <xf numFmtId="16" fontId="8" fillId="2" borderId="7" xfId="12" applyNumberFormat="1" applyFont="1" applyFill="1" applyBorder="1" applyAlignment="1">
      <alignment horizontal="center" vertical="top"/>
    </xf>
    <xf numFmtId="49" fontId="8" fillId="2" borderId="8" xfId="12" applyNumberFormat="1" applyFont="1" applyFill="1" applyBorder="1" applyAlignment="1">
      <alignment horizontal="left" vertical="center" wrapText="1" shrinkToFit="1"/>
    </xf>
    <xf numFmtId="4" fontId="8" fillId="2" borderId="8" xfId="12" applyNumberFormat="1" applyFont="1" applyFill="1" applyBorder="1" applyAlignment="1">
      <alignment horizontal="right" vertical="top"/>
    </xf>
    <xf numFmtId="1" fontId="8" fillId="2" borderId="8" xfId="12" applyNumberFormat="1" applyFont="1" applyFill="1" applyBorder="1" applyAlignment="1">
      <alignment horizontal="center" vertical="top"/>
    </xf>
    <xf numFmtId="165" fontId="7" fillId="2" borderId="8" xfId="0" applyNumberFormat="1" applyFont="1" applyFill="1" applyBorder="1" applyAlignment="1">
      <alignment horizontal="right"/>
    </xf>
    <xf numFmtId="165" fontId="7" fillId="2" borderId="9" xfId="0" applyNumberFormat="1" applyFont="1" applyFill="1" applyBorder="1" applyAlignment="1">
      <alignment horizontal="right"/>
    </xf>
    <xf numFmtId="0" fontId="8" fillId="2" borderId="10" xfId="12" applyFont="1" applyFill="1" applyBorder="1" applyAlignment="1">
      <alignment horizontal="center" vertical="top"/>
    </xf>
    <xf numFmtId="0" fontId="8" fillId="2" borderId="8" xfId="12" applyFont="1" applyFill="1" applyBorder="1" applyAlignment="1">
      <alignment horizontal="center" vertical="top"/>
    </xf>
    <xf numFmtId="0" fontId="8" fillId="2" borderId="25" xfId="12" applyFont="1" applyFill="1" applyBorder="1" applyAlignment="1">
      <alignment horizontal="center" vertical="top"/>
    </xf>
    <xf numFmtId="0" fontId="8" fillId="2" borderId="7" xfId="12" applyFont="1" applyFill="1" applyBorder="1" applyAlignment="1">
      <alignment horizontal="center" vertical="top"/>
    </xf>
    <xf numFmtId="0" fontId="8" fillId="2" borderId="8" xfId="12" applyFont="1" applyFill="1" applyBorder="1" applyAlignment="1">
      <alignment horizontal="left" vertical="top" wrapText="1" shrinkToFit="1"/>
    </xf>
    <xf numFmtId="49" fontId="8" fillId="2" borderId="8" xfId="12" applyNumberFormat="1" applyFont="1" applyFill="1" applyBorder="1" applyAlignment="1">
      <alignment vertical="top" wrapText="1"/>
    </xf>
    <xf numFmtId="1" fontId="8" fillId="2" borderId="7" xfId="3" applyNumberFormat="1" applyFont="1" applyFill="1" applyBorder="1" applyAlignment="1" applyProtection="1">
      <alignment horizontal="center" vertical="top" wrapText="1"/>
      <protection locked="0"/>
    </xf>
    <xf numFmtId="0" fontId="8" fillId="2" borderId="8" xfId="14" applyFont="1" applyFill="1" applyBorder="1" applyAlignment="1">
      <alignment horizontal="left" vertical="top" wrapText="1" shrinkToFit="1"/>
    </xf>
    <xf numFmtId="49" fontId="8" fillId="2" borderId="8" xfId="14" applyNumberFormat="1" applyFont="1" applyFill="1" applyBorder="1" applyAlignment="1">
      <alignment horizontal="left" vertical="top" wrapText="1" shrinkToFit="1"/>
    </xf>
    <xf numFmtId="168" fontId="8" fillId="2" borderId="8" xfId="3" applyNumberFormat="1" applyFont="1" applyFill="1" applyBorder="1" applyAlignment="1" applyProtection="1">
      <alignment vertical="top" wrapText="1"/>
      <protection locked="0"/>
    </xf>
    <xf numFmtId="49" fontId="8" fillId="2" borderId="8" xfId="15" applyNumberFormat="1" applyFont="1" applyFill="1" applyBorder="1" applyAlignment="1">
      <alignment horizontal="left" vertical="top" wrapText="1" shrinkToFit="1"/>
    </xf>
    <xf numFmtId="0" fontId="8" fillId="2" borderId="8" xfId="0" applyFont="1" applyFill="1" applyBorder="1" applyAlignment="1">
      <alignment horizontal="center" vertical="top" wrapText="1"/>
    </xf>
    <xf numFmtId="165" fontId="8" fillId="2" borderId="8" xfId="0" applyNumberFormat="1" applyFont="1" applyFill="1" applyBorder="1" applyAlignment="1">
      <alignment horizontal="right" wrapText="1"/>
    </xf>
    <xf numFmtId="0" fontId="8" fillId="2" borderId="11" xfId="0" applyFont="1" applyFill="1" applyBorder="1" applyAlignment="1">
      <alignment horizontal="left" vertical="top" wrapText="1" shrinkToFit="1"/>
    </xf>
    <xf numFmtId="0" fontId="8" fillId="2" borderId="26" xfId="0" applyFont="1" applyFill="1" applyBorder="1" applyAlignment="1">
      <alignment horizontal="left" vertical="top" wrapText="1"/>
    </xf>
    <xf numFmtId="0" fontId="8" fillId="2" borderId="8" xfId="0" applyFont="1" applyFill="1" applyBorder="1" applyAlignment="1">
      <alignment horizontal="left" vertical="top" wrapText="1" shrinkToFit="1"/>
    </xf>
    <xf numFmtId="49" fontId="9" fillId="2" borderId="34" xfId="3" applyNumberFormat="1" applyFont="1" applyFill="1" applyBorder="1" applyAlignment="1" applyProtection="1">
      <alignment horizontal="center" vertical="center" wrapText="1"/>
      <protection locked="0"/>
    </xf>
    <xf numFmtId="0" fontId="6" fillId="0" borderId="27" xfId="0" applyFont="1" applyBorder="1" applyAlignment="1">
      <alignment horizontal="right" vertical="center" wrapText="1"/>
    </xf>
    <xf numFmtId="0" fontId="9" fillId="2" borderId="27" xfId="3" applyFont="1" applyFill="1" applyBorder="1" applyAlignment="1" applyProtection="1">
      <alignment horizontal="center" vertical="center" wrapText="1"/>
      <protection locked="0"/>
    </xf>
    <xf numFmtId="165" fontId="9" fillId="2" borderId="27" xfId="3" applyNumberFormat="1" applyFont="1" applyFill="1" applyBorder="1" applyAlignment="1">
      <alignment horizontal="right" vertical="center" wrapText="1"/>
    </xf>
    <xf numFmtId="165" fontId="9" fillId="2" borderId="28" xfId="11" applyNumberFormat="1" applyFont="1" applyFill="1" applyBorder="1" applyAlignment="1">
      <alignment horizontal="right" vertical="center" wrapText="1"/>
    </xf>
    <xf numFmtId="4" fontId="9" fillId="2" borderId="44" xfId="0" applyNumberFormat="1" applyFont="1" applyFill="1" applyBorder="1" applyAlignment="1">
      <alignment horizontal="center" vertical="top"/>
    </xf>
    <xf numFmtId="4" fontId="8" fillId="2" borderId="11" xfId="0" applyNumberFormat="1" applyFont="1" applyFill="1" applyBorder="1" applyAlignment="1">
      <alignment horizontal="center" vertical="center"/>
    </xf>
    <xf numFmtId="4" fontId="9" fillId="2" borderId="27" xfId="0" applyNumberFormat="1" applyFont="1" applyFill="1" applyBorder="1" applyAlignment="1">
      <alignment horizontal="center" vertical="center"/>
    </xf>
    <xf numFmtId="4" fontId="9" fillId="0" borderId="7" xfId="0" applyNumberFormat="1" applyFont="1" applyBorder="1" applyAlignment="1">
      <alignment horizontal="center" vertical="center" wrapText="1"/>
    </xf>
    <xf numFmtId="4" fontId="9" fillId="0" borderId="8" xfId="0" applyNumberFormat="1" applyFont="1" applyBorder="1" applyAlignment="1">
      <alignment horizontal="justify" vertical="center" wrapText="1"/>
    </xf>
    <xf numFmtId="0" fontId="7" fillId="0" borderId="8" xfId="0" applyFont="1" applyBorder="1"/>
    <xf numFmtId="165" fontId="7" fillId="0" borderId="8" xfId="0" applyNumberFormat="1" applyFont="1" applyBorder="1" applyAlignment="1">
      <alignment horizontal="right"/>
    </xf>
    <xf numFmtId="165" fontId="7" fillId="0" borderId="9" xfId="0" applyNumberFormat="1" applyFont="1" applyBorder="1" applyAlignment="1">
      <alignment horizontal="right"/>
    </xf>
    <xf numFmtId="1" fontId="8" fillId="0" borderId="10" xfId="0" applyNumberFormat="1" applyFont="1" applyBorder="1" applyAlignment="1">
      <alignment horizontal="center" vertical="top"/>
    </xf>
    <xf numFmtId="171" fontId="8" fillId="0" borderId="11" xfId="1" applyNumberFormat="1" applyFont="1" applyFill="1" applyBorder="1" applyAlignment="1" applyProtection="1">
      <alignment vertical="top" wrapText="1"/>
    </xf>
    <xf numFmtId="4" fontId="7" fillId="0" borderId="11" xfId="0" applyNumberFormat="1" applyFont="1" applyBorder="1" applyAlignment="1">
      <alignment vertical="top"/>
    </xf>
    <xf numFmtId="0" fontId="7" fillId="0" borderId="11" xfId="0" applyFont="1" applyBorder="1" applyAlignment="1">
      <alignment horizontal="center" vertical="top"/>
    </xf>
    <xf numFmtId="1" fontId="8" fillId="0" borderId="23" xfId="0" applyNumberFormat="1" applyFont="1" applyBorder="1" applyAlignment="1">
      <alignment horizontal="center" vertical="top"/>
    </xf>
    <xf numFmtId="171" fontId="8" fillId="0" borderId="24" xfId="1" applyNumberFormat="1" applyFont="1" applyFill="1" applyBorder="1" applyAlignment="1" applyProtection="1">
      <alignment vertical="top" wrapText="1"/>
    </xf>
    <xf numFmtId="4" fontId="7" fillId="0" borderId="24" xfId="0" applyNumberFormat="1" applyFont="1" applyBorder="1" applyAlignment="1">
      <alignment vertical="top"/>
    </xf>
    <xf numFmtId="0" fontId="7" fillId="0" borderId="24" xfId="0" applyFont="1" applyBorder="1" applyAlignment="1">
      <alignment horizontal="center" vertical="top"/>
    </xf>
    <xf numFmtId="165" fontId="7" fillId="0" borderId="24" xfId="0" applyNumberFormat="1" applyFont="1" applyBorder="1" applyAlignment="1">
      <alignment horizontal="right" vertical="top"/>
    </xf>
    <xf numFmtId="165" fontId="7" fillId="0" borderId="32" xfId="0" applyNumberFormat="1" applyFont="1" applyBorder="1" applyAlignment="1">
      <alignment horizontal="right" vertical="top"/>
    </xf>
    <xf numFmtId="1" fontId="8" fillId="0" borderId="25" xfId="0" applyNumberFormat="1" applyFont="1" applyBorder="1" applyAlignment="1">
      <alignment horizontal="center" vertical="top"/>
    </xf>
    <xf numFmtId="171" fontId="8" fillId="0" borderId="26" xfId="1" applyNumberFormat="1" applyFont="1" applyFill="1" applyBorder="1" applyAlignment="1" applyProtection="1">
      <alignment vertical="top" wrapText="1"/>
    </xf>
    <xf numFmtId="1" fontId="8" fillId="0" borderId="7" xfId="0" applyNumberFormat="1" applyFont="1" applyBorder="1" applyAlignment="1">
      <alignment horizontal="center" vertical="top"/>
    </xf>
    <xf numFmtId="171" fontId="8" fillId="0" borderId="8" xfId="1" applyNumberFormat="1" applyFont="1" applyFill="1" applyBorder="1" applyAlignment="1" applyProtection="1">
      <alignment vertical="top" wrapText="1"/>
    </xf>
    <xf numFmtId="171" fontId="8" fillId="0" borderId="8" xfId="1" applyNumberFormat="1" applyFont="1" applyFill="1" applyBorder="1" applyAlignment="1" applyProtection="1">
      <alignment vertical="center" wrapText="1"/>
    </xf>
    <xf numFmtId="49" fontId="16" fillId="0" borderId="8" xfId="0" applyNumberFormat="1" applyFont="1" applyBorder="1" applyAlignment="1">
      <alignment vertical="top" wrapText="1" readingOrder="1"/>
    </xf>
    <xf numFmtId="49" fontId="16" fillId="0" borderId="11" xfId="0" applyNumberFormat="1" applyFont="1" applyBorder="1" applyAlignment="1">
      <alignment vertical="top" wrapText="1" readingOrder="1"/>
    </xf>
    <xf numFmtId="49" fontId="16" fillId="0" borderId="26" xfId="0" applyNumberFormat="1" applyFont="1" applyBorder="1" applyAlignment="1">
      <alignment vertical="top" wrapText="1" readingOrder="1"/>
    </xf>
    <xf numFmtId="49" fontId="16" fillId="0" borderId="24" xfId="0" applyNumberFormat="1" applyFont="1" applyBorder="1" applyAlignment="1">
      <alignment horizontal="right" vertical="top" wrapText="1" readingOrder="1"/>
    </xf>
    <xf numFmtId="49" fontId="16" fillId="0" borderId="26" xfId="0" applyNumberFormat="1" applyFont="1" applyBorder="1" applyAlignment="1">
      <alignment horizontal="right" vertical="top" wrapText="1" readingOrder="1"/>
    </xf>
    <xf numFmtId="49" fontId="16" fillId="0" borderId="24" xfId="0" applyNumberFormat="1" applyFont="1" applyBorder="1" applyAlignment="1">
      <alignment vertical="top" wrapText="1" readingOrder="1"/>
    </xf>
    <xf numFmtId="0" fontId="8" fillId="0" borderId="8" xfId="0" applyFont="1" applyBorder="1" applyAlignment="1">
      <alignment horizontal="justify" vertical="top"/>
    </xf>
    <xf numFmtId="14" fontId="16" fillId="0" borderId="25" xfId="16" quotePrefix="1" applyNumberFormat="1" applyFont="1" applyBorder="1" applyAlignment="1">
      <alignment horizontal="left" vertical="center"/>
    </xf>
    <xf numFmtId="0" fontId="16" fillId="0" borderId="26" xfId="16" applyFont="1" applyBorder="1" applyAlignment="1">
      <alignment vertical="center" wrapText="1"/>
    </xf>
    <xf numFmtId="0" fontId="8" fillId="0" borderId="8" xfId="17" applyFont="1" applyBorder="1" applyAlignment="1">
      <alignment vertical="top" wrapText="1"/>
    </xf>
    <xf numFmtId="0" fontId="16" fillId="0" borderId="7" xfId="16" applyFont="1" applyBorder="1" applyAlignment="1">
      <alignment horizontal="left" vertical="top"/>
    </xf>
    <xf numFmtId="0" fontId="16" fillId="0" borderId="8" xfId="16" applyFont="1" applyBorder="1" applyAlignment="1">
      <alignment horizontal="left" vertical="center" wrapText="1"/>
    </xf>
    <xf numFmtId="0" fontId="8" fillId="0" borderId="8" xfId="17" applyFont="1" applyBorder="1" applyAlignment="1">
      <alignment vertical="center" wrapText="1"/>
    </xf>
    <xf numFmtId="0" fontId="20" fillId="0" borderId="34" xfId="16" applyFont="1" applyBorder="1" applyAlignment="1">
      <alignment horizontal="left" vertical="center"/>
    </xf>
    <xf numFmtId="0" fontId="20" fillId="0" borderId="27" xfId="16" applyFont="1" applyBorder="1" applyAlignment="1">
      <alignment horizontal="right" vertical="center" wrapText="1"/>
    </xf>
    <xf numFmtId="4" fontId="6" fillId="0" borderId="27" xfId="0" applyNumberFormat="1" applyFont="1" applyBorder="1" applyAlignment="1">
      <alignment vertical="center"/>
    </xf>
    <xf numFmtId="0" fontId="6" fillId="0" borderId="27" xfId="0" applyFont="1" applyBorder="1" applyAlignment="1">
      <alignment horizontal="center" vertical="center"/>
    </xf>
    <xf numFmtId="4" fontId="9" fillId="0" borderId="7" xfId="0" applyNumberFormat="1" applyFont="1" applyBorder="1" applyAlignment="1">
      <alignment horizontal="center" wrapText="1"/>
    </xf>
    <xf numFmtId="4" fontId="9" fillId="0" borderId="8" xfId="0" applyNumberFormat="1" applyFont="1" applyBorder="1" applyAlignment="1">
      <alignment horizontal="left" wrapText="1"/>
    </xf>
    <xf numFmtId="0" fontId="7" fillId="0" borderId="11" xfId="0" applyFont="1" applyBorder="1" applyAlignment="1">
      <alignment vertical="top" wrapText="1"/>
    </xf>
    <xf numFmtId="0" fontId="7" fillId="0" borderId="24" xfId="0" applyFont="1" applyBorder="1" applyAlignment="1">
      <alignment vertical="top" wrapText="1"/>
    </xf>
    <xf numFmtId="0" fontId="16" fillId="0" borderId="11" xfId="0" applyFont="1" applyBorder="1" applyAlignment="1">
      <alignment vertical="top" wrapText="1"/>
    </xf>
    <xf numFmtId="0" fontId="16" fillId="0" borderId="24" xfId="0" applyFont="1" applyBorder="1" applyAlignment="1">
      <alignment vertical="top" wrapText="1"/>
    </xf>
    <xf numFmtId="0" fontId="16" fillId="0" borderId="26" xfId="0" applyFont="1" applyBorder="1" applyAlignment="1">
      <alignment vertical="top" wrapText="1"/>
    </xf>
    <xf numFmtId="0" fontId="7" fillId="0" borderId="26" xfId="0" applyFont="1" applyBorder="1" applyAlignment="1">
      <alignment vertical="top" wrapText="1"/>
    </xf>
    <xf numFmtId="0" fontId="8" fillId="0" borderId="11" xfId="0" applyFont="1" applyBorder="1" applyAlignment="1">
      <alignment horizontal="justify" vertical="top"/>
    </xf>
    <xf numFmtId="0" fontId="8" fillId="0" borderId="24" xfId="0" applyFont="1" applyBorder="1" applyAlignment="1">
      <alignment horizontal="justify" vertical="center"/>
    </xf>
    <xf numFmtId="0" fontId="8" fillId="0" borderId="26" xfId="0" applyFont="1" applyBorder="1" applyAlignment="1">
      <alignment horizontal="justify" vertical="center"/>
    </xf>
    <xf numFmtId="0" fontId="8" fillId="0" borderId="11" xfId="0" applyFont="1" applyBorder="1" applyAlignment="1">
      <alignment vertical="top" wrapText="1"/>
    </xf>
    <xf numFmtId="0" fontId="8" fillId="0" borderId="24" xfId="0" applyFont="1" applyBorder="1" applyAlignment="1">
      <alignment vertical="center" wrapText="1"/>
    </xf>
    <xf numFmtId="0" fontId="8" fillId="0" borderId="24" xfId="0" applyFont="1" applyBorder="1" applyAlignment="1">
      <alignment vertical="center"/>
    </xf>
    <xf numFmtId="0" fontId="8" fillId="0" borderId="26" xfId="0" applyFont="1" applyBorder="1" applyAlignment="1">
      <alignment vertical="center" wrapText="1"/>
    </xf>
    <xf numFmtId="0" fontId="8" fillId="0" borderId="24" xfId="0" applyFont="1" applyBorder="1" applyAlignment="1">
      <alignment horizontal="right" vertical="center"/>
    </xf>
    <xf numFmtId="0" fontId="8" fillId="0" borderId="26" xfId="0" applyFont="1" applyBorder="1" applyAlignment="1">
      <alignment horizontal="right" vertical="center"/>
    </xf>
    <xf numFmtId="0" fontId="8" fillId="0" borderId="11" xfId="18" applyFont="1" applyBorder="1" applyAlignment="1">
      <alignment vertical="center" wrapText="1"/>
    </xf>
    <xf numFmtId="0" fontId="8" fillId="0" borderId="25" xfId="18" applyFont="1" applyBorder="1" applyAlignment="1">
      <alignment horizontal="center" vertical="top" wrapText="1"/>
    </xf>
    <xf numFmtId="0" fontId="8" fillId="0" borderId="8" xfId="0" applyFont="1" applyBorder="1" applyAlignment="1">
      <alignment vertical="center" wrapText="1"/>
    </xf>
    <xf numFmtId="0" fontId="8" fillId="0" borderId="24" xfId="0" applyFont="1" applyBorder="1" applyAlignment="1">
      <alignment horizontal="right" vertical="center" wrapText="1"/>
    </xf>
    <xf numFmtId="0" fontId="8" fillId="0" borderId="26" xfId="0" applyFont="1" applyBorder="1" applyAlignment="1">
      <alignment horizontal="right" vertical="center" wrapText="1"/>
    </xf>
    <xf numFmtId="0" fontId="8" fillId="0" borderId="11" xfId="0" applyFont="1" applyBorder="1" applyAlignment="1">
      <alignment horizontal="right" vertical="center"/>
    </xf>
    <xf numFmtId="0" fontId="8" fillId="0" borderId="8" xfId="18" applyFont="1" applyBorder="1" applyAlignment="1">
      <alignment vertical="top" wrapText="1"/>
    </xf>
    <xf numFmtId="0" fontId="8" fillId="0" borderId="8" xfId="18" applyFont="1" applyBorder="1" applyAlignment="1">
      <alignment vertical="center" wrapText="1"/>
    </xf>
    <xf numFmtId="0" fontId="8" fillId="0" borderId="11" xfId="19" applyFont="1" applyBorder="1" applyAlignment="1">
      <alignment horizontal="left" vertical="top" wrapText="1"/>
    </xf>
    <xf numFmtId="0" fontId="8" fillId="0" borderId="24" xfId="19" applyFont="1" applyBorder="1" applyAlignment="1">
      <alignment horizontal="left" vertical="top" wrapText="1"/>
    </xf>
    <xf numFmtId="0" fontId="8" fillId="0" borderId="24" xfId="19" applyFont="1" applyBorder="1" applyAlignment="1">
      <alignment horizontal="left" wrapText="1"/>
    </xf>
    <xf numFmtId="49" fontId="8" fillId="0" borderId="24" xfId="19" applyNumberFormat="1" applyFont="1" applyBorder="1" applyAlignment="1">
      <alignment horizontal="right" wrapText="1"/>
    </xf>
    <xf numFmtId="49" fontId="8" fillId="0" borderId="26" xfId="19" applyNumberFormat="1" applyFont="1" applyBorder="1" applyAlignment="1">
      <alignment horizontal="right" wrapText="1"/>
    </xf>
    <xf numFmtId="171" fontId="8" fillId="0" borderId="10" xfId="1" applyNumberFormat="1" applyFont="1" applyBorder="1" applyAlignment="1" applyProtection="1">
      <alignment horizontal="center" vertical="top"/>
    </xf>
    <xf numFmtId="171" fontId="8" fillId="0" borderId="23" xfId="1" applyNumberFormat="1" applyFont="1" applyBorder="1" applyAlignment="1" applyProtection="1">
      <alignment horizontal="center" vertical="top"/>
    </xf>
    <xf numFmtId="171" fontId="8" fillId="0" borderId="25" xfId="1" applyNumberFormat="1" applyFont="1" applyBorder="1" applyAlignment="1" applyProtection="1">
      <alignment horizontal="center" vertical="top"/>
    </xf>
    <xf numFmtId="171" fontId="8" fillId="0" borderId="7" xfId="1" applyNumberFormat="1" applyFont="1" applyBorder="1" applyAlignment="1" applyProtection="1">
      <alignment horizontal="center" vertical="top"/>
    </xf>
    <xf numFmtId="0" fontId="8" fillId="0" borderId="8" xfId="0" applyFont="1" applyBorder="1" applyAlignment="1">
      <alignment horizontal="justify" vertical="center"/>
    </xf>
    <xf numFmtId="0" fontId="8" fillId="0" borderId="11" xfId="0" applyFont="1" applyBorder="1" applyAlignment="1">
      <alignment horizontal="justify" vertical="top" wrapText="1"/>
    </xf>
    <xf numFmtId="0" fontId="8" fillId="0" borderId="24" xfId="0" applyFont="1" applyBorder="1" applyAlignment="1">
      <alignment horizontal="justify" vertical="top" wrapText="1"/>
    </xf>
    <xf numFmtId="0" fontId="8" fillId="0" borderId="24" xfId="0" applyFont="1" applyBorder="1" applyAlignment="1">
      <alignment horizontal="justify" vertical="top"/>
    </xf>
    <xf numFmtId="0" fontId="8" fillId="0" borderId="24" xfId="20" applyFont="1" applyBorder="1" applyAlignment="1">
      <alignment horizontal="justify" vertical="top" wrapText="1"/>
    </xf>
    <xf numFmtId="0" fontId="8" fillId="0" borderId="26" xfId="21" applyFont="1" applyBorder="1" applyAlignment="1">
      <alignment horizontal="justify" vertical="top" wrapText="1"/>
    </xf>
    <xf numFmtId="0" fontId="29" fillId="0" borderId="11" xfId="22" applyFont="1" applyBorder="1" applyAlignment="1" applyProtection="1">
      <alignment horizontal="justify" vertical="top" wrapText="1"/>
    </xf>
    <xf numFmtId="0" fontId="16" fillId="0" borderId="24" xfId="22" applyFont="1" applyBorder="1" applyAlignment="1" applyProtection="1">
      <alignment horizontal="justify" wrapText="1"/>
    </xf>
    <xf numFmtId="0" fontId="29" fillId="0" borderId="24" xfId="22" applyFont="1" applyBorder="1" applyAlignment="1" applyProtection="1">
      <alignment horizontal="justify" vertical="center" wrapText="1"/>
    </xf>
    <xf numFmtId="0" fontId="29" fillId="0" borderId="26" xfId="23" applyFont="1" applyBorder="1" applyAlignment="1">
      <alignment horizontal="justify" vertical="center" wrapText="1"/>
    </xf>
    <xf numFmtId="0" fontId="8" fillId="0" borderId="24" xfId="0" applyFont="1" applyBorder="1" applyAlignment="1">
      <alignment horizontal="right" vertical="top" wrapText="1"/>
    </xf>
    <xf numFmtId="0" fontId="8" fillId="0" borderId="26" xfId="0" applyFont="1" applyBorder="1" applyAlignment="1">
      <alignment horizontal="right" vertical="top" wrapText="1"/>
    </xf>
    <xf numFmtId="0" fontId="8" fillId="0" borderId="26" xfId="0" applyFont="1" applyBorder="1" applyAlignment="1">
      <alignment horizontal="justify" vertical="top" wrapText="1"/>
    </xf>
    <xf numFmtId="1" fontId="9" fillId="0" borderId="34" xfId="0" applyNumberFormat="1" applyFont="1" applyBorder="1" applyAlignment="1">
      <alignment horizontal="center" vertical="center"/>
    </xf>
    <xf numFmtId="0" fontId="9" fillId="0" borderId="27" xfId="0" applyFont="1" applyBorder="1" applyAlignment="1">
      <alignment horizontal="right" vertical="center"/>
    </xf>
    <xf numFmtId="4" fontId="9" fillId="0" borderId="25" xfId="0" applyNumberFormat="1" applyFont="1" applyBorder="1" applyAlignment="1">
      <alignment horizontal="center" vertical="center" wrapText="1"/>
    </xf>
    <xf numFmtId="4" fontId="9" fillId="0" borderId="26" xfId="0" applyNumberFormat="1" applyFont="1" applyBorder="1" applyAlignment="1">
      <alignment horizontal="justify" vertical="center" wrapText="1"/>
    </xf>
    <xf numFmtId="0" fontId="6" fillId="0" borderId="34" xfId="0" applyFont="1" applyBorder="1" applyAlignment="1">
      <alignment vertical="center"/>
    </xf>
    <xf numFmtId="0" fontId="8" fillId="0" borderId="8" xfId="0" quotePrefix="1" applyFont="1" applyBorder="1" applyAlignment="1">
      <alignment horizontal="justify" vertical="top" wrapText="1"/>
    </xf>
    <xf numFmtId="171" fontId="9" fillId="0" borderId="7" xfId="1" applyNumberFormat="1" applyFont="1" applyBorder="1" applyAlignment="1" applyProtection="1">
      <alignment horizontal="center" vertical="center"/>
    </xf>
    <xf numFmtId="0" fontId="9" fillId="0" borderId="8" xfId="0" applyFont="1" applyBorder="1" applyAlignment="1">
      <alignment horizontal="justify" vertical="center"/>
    </xf>
    <xf numFmtId="0" fontId="8" fillId="0" borderId="26" xfId="0" applyFont="1" applyBorder="1" applyAlignment="1">
      <alignment horizontal="right" vertical="top"/>
    </xf>
    <xf numFmtId="0" fontId="6" fillId="0" borderId="27" xfId="0" applyFont="1" applyBorder="1" applyAlignment="1">
      <alignment horizontal="right" vertical="top"/>
    </xf>
    <xf numFmtId="4" fontId="6" fillId="0" borderId="27" xfId="0" applyNumberFormat="1" applyFont="1" applyBorder="1" applyAlignment="1">
      <alignment horizontal="center" vertical="top"/>
    </xf>
    <xf numFmtId="0" fontId="6" fillId="0" borderId="27" xfId="0" applyFont="1" applyBorder="1" applyAlignment="1">
      <alignment horizontal="center" vertical="top"/>
    </xf>
    <xf numFmtId="165" fontId="6" fillId="0" borderId="27" xfId="0" applyNumberFormat="1" applyFont="1" applyBorder="1" applyAlignment="1">
      <alignment horizontal="center" vertical="top"/>
    </xf>
    <xf numFmtId="165" fontId="6" fillId="0" borderId="28" xfId="0" applyNumberFormat="1"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left" vertical="top"/>
    </xf>
    <xf numFmtId="4" fontId="6" fillId="0" borderId="11" xfId="0" applyNumberFormat="1" applyFont="1" applyBorder="1" applyAlignment="1">
      <alignment horizontal="center" vertical="top"/>
    </xf>
    <xf numFmtId="0" fontId="6" fillId="0" borderId="11" xfId="0" applyFont="1" applyBorder="1" applyAlignment="1">
      <alignment horizontal="center" vertical="top"/>
    </xf>
    <xf numFmtId="165" fontId="6" fillId="0" borderId="11" xfId="0" applyNumberFormat="1" applyFont="1" applyBorder="1" applyAlignment="1">
      <alignment horizontal="center" vertical="top"/>
    </xf>
    <xf numFmtId="165" fontId="6" fillId="0" borderId="12" xfId="0" applyNumberFormat="1" applyFont="1" applyBorder="1" applyAlignment="1">
      <alignment horizontal="center" vertical="top"/>
    </xf>
    <xf numFmtId="165" fontId="8" fillId="2" borderId="11" xfId="0" applyNumberFormat="1" applyFont="1" applyFill="1" applyBorder="1" applyAlignment="1" applyProtection="1">
      <alignment horizontal="right" vertical="top"/>
      <protection locked="0"/>
    </xf>
    <xf numFmtId="49" fontId="8" fillId="2" borderId="19" xfId="0" applyNumberFormat="1" applyFont="1" applyFill="1" applyBorder="1" applyAlignment="1">
      <alignment horizontal="center" vertical="top"/>
    </xf>
    <xf numFmtId="2" fontId="8" fillId="2" borderId="44" xfId="0" applyNumberFormat="1" applyFont="1" applyFill="1" applyBorder="1" applyAlignment="1">
      <alignment horizontal="left" vertical="top" wrapText="1"/>
    </xf>
    <xf numFmtId="4" fontId="8" fillId="2" borderId="44" xfId="0" applyNumberFormat="1" applyFont="1" applyFill="1" applyBorder="1" applyAlignment="1">
      <alignment horizontal="right" vertical="top"/>
    </xf>
    <xf numFmtId="165" fontId="8" fillId="2" borderId="44" xfId="0" applyNumberFormat="1" applyFont="1" applyFill="1" applyBorder="1" applyAlignment="1" applyProtection="1">
      <alignment horizontal="right" vertical="top"/>
      <protection locked="0"/>
    </xf>
    <xf numFmtId="165" fontId="8" fillId="2" borderId="45" xfId="0" applyNumberFormat="1" applyFont="1" applyFill="1" applyBorder="1" applyAlignment="1">
      <alignment horizontal="right" vertical="top"/>
    </xf>
    <xf numFmtId="0" fontId="6" fillId="0" borderId="54" xfId="0" applyFont="1" applyBorder="1" applyAlignment="1">
      <alignment vertical="center"/>
    </xf>
    <xf numFmtId="0" fontId="6" fillId="0" borderId="55" xfId="0" applyFont="1" applyBorder="1" applyAlignment="1">
      <alignment horizontal="right" vertical="center"/>
    </xf>
    <xf numFmtId="0" fontId="6" fillId="0" borderId="55" xfId="0" applyFont="1" applyBorder="1" applyAlignment="1">
      <alignment vertical="center"/>
    </xf>
    <xf numFmtId="165" fontId="6" fillId="0" borderId="55" xfId="0" applyNumberFormat="1" applyFont="1" applyBorder="1" applyAlignment="1">
      <alignment vertical="top"/>
    </xf>
    <xf numFmtId="165" fontId="6" fillId="0" borderId="56" xfId="0" applyNumberFormat="1" applyFont="1" applyBorder="1" applyAlignment="1">
      <alignment vertical="top"/>
    </xf>
    <xf numFmtId="49" fontId="9" fillId="2" borderId="7" xfId="0" applyNumberFormat="1" applyFont="1" applyFill="1" applyBorder="1" applyAlignment="1">
      <alignment horizontal="center" vertical="center"/>
    </xf>
    <xf numFmtId="165" fontId="7" fillId="2" borderId="8" xfId="0" applyNumberFormat="1" applyFont="1" applyFill="1" applyBorder="1" applyAlignment="1">
      <alignment horizontal="right" vertical="top"/>
    </xf>
    <xf numFmtId="2" fontId="8" fillId="2" borderId="8" xfId="0" applyNumberFormat="1" applyFont="1" applyFill="1" applyBorder="1" applyAlignment="1">
      <alignment horizontal="left" vertical="top" wrapText="1"/>
    </xf>
    <xf numFmtId="4" fontId="8" fillId="2" borderId="9" xfId="0" applyNumberFormat="1" applyFont="1" applyFill="1" applyBorder="1" applyAlignment="1">
      <alignment horizontal="center" vertical="center"/>
    </xf>
    <xf numFmtId="2" fontId="7" fillId="2" borderId="8" xfId="0" applyNumberFormat="1" applyFont="1" applyFill="1" applyBorder="1" applyAlignment="1">
      <alignment horizontal="left" vertical="top" wrapText="1"/>
    </xf>
    <xf numFmtId="0" fontId="6" fillId="2" borderId="27" xfId="0" applyFont="1" applyFill="1" applyBorder="1" applyAlignment="1">
      <alignment horizontal="center" vertical="center"/>
    </xf>
    <xf numFmtId="49" fontId="6" fillId="2" borderId="7" xfId="0" applyNumberFormat="1" applyFont="1" applyFill="1" applyBorder="1" applyAlignment="1">
      <alignment horizontal="center" vertical="center"/>
    </xf>
    <xf numFmtId="4" fontId="7" fillId="2" borderId="8" xfId="0" applyNumberFormat="1" applyFont="1" applyFill="1" applyBorder="1" applyAlignment="1">
      <alignment horizontal="right" vertical="top"/>
    </xf>
    <xf numFmtId="165" fontId="9" fillId="2" borderId="27" xfId="0" applyNumberFormat="1" applyFont="1" applyFill="1" applyBorder="1" applyAlignment="1">
      <alignment horizontal="right" vertical="center"/>
    </xf>
    <xf numFmtId="165" fontId="9" fillId="2" borderId="28" xfId="0" applyNumberFormat="1" applyFont="1" applyFill="1" applyBorder="1" applyAlignment="1">
      <alignment horizontal="right" vertical="center"/>
    </xf>
    <xf numFmtId="165" fontId="7" fillId="2" borderId="8" xfId="0" applyNumberFormat="1" applyFont="1" applyFill="1" applyBorder="1"/>
    <xf numFmtId="165" fontId="7" fillId="2" borderId="9" xfId="0" applyNumberFormat="1" applyFont="1" applyFill="1" applyBorder="1"/>
    <xf numFmtId="165" fontId="6" fillId="2" borderId="27" xfId="0" applyNumberFormat="1" applyFont="1" applyFill="1" applyBorder="1" applyAlignment="1">
      <alignment vertical="center"/>
    </xf>
    <xf numFmtId="165" fontId="6" fillId="2" borderId="28" xfId="0" applyNumberFormat="1" applyFont="1" applyFill="1" applyBorder="1" applyAlignment="1">
      <alignment vertical="center"/>
    </xf>
    <xf numFmtId="165" fontId="7" fillId="2" borderId="9" xfId="0" applyNumberFormat="1" applyFont="1" applyFill="1" applyBorder="1" applyAlignment="1">
      <alignment vertical="top"/>
    </xf>
    <xf numFmtId="172" fontId="7" fillId="2" borderId="8" xfId="0" applyNumberFormat="1" applyFont="1" applyFill="1" applyBorder="1" applyAlignment="1">
      <alignment horizontal="right" vertical="top"/>
    </xf>
    <xf numFmtId="172" fontId="7" fillId="2" borderId="9" xfId="0" applyNumberFormat="1" applyFont="1" applyFill="1" applyBorder="1" applyAlignment="1">
      <alignment horizontal="right" vertical="top"/>
    </xf>
    <xf numFmtId="172" fontId="7" fillId="2" borderId="8" xfId="0" applyNumberFormat="1" applyFont="1" applyFill="1" applyBorder="1" applyAlignment="1">
      <alignment horizontal="right" vertical="center"/>
    </xf>
    <xf numFmtId="172" fontId="7" fillId="2" borderId="9" xfId="0" applyNumberFormat="1" applyFont="1" applyFill="1" applyBorder="1" applyAlignment="1">
      <alignment horizontal="right" vertical="center"/>
    </xf>
    <xf numFmtId="172" fontId="8" fillId="2" borderId="8" xfId="0" applyNumberFormat="1" applyFont="1" applyFill="1" applyBorder="1" applyAlignment="1">
      <alignment horizontal="right" vertical="top"/>
    </xf>
    <xf numFmtId="172" fontId="8" fillId="2" borderId="9" xfId="0" applyNumberFormat="1" applyFont="1" applyFill="1" applyBorder="1" applyAlignment="1">
      <alignment horizontal="right" vertical="top"/>
    </xf>
    <xf numFmtId="172" fontId="7" fillId="2" borderId="8" xfId="0" applyNumberFormat="1" applyFont="1" applyFill="1" applyBorder="1" applyAlignment="1">
      <alignment horizontal="right" wrapText="1"/>
    </xf>
    <xf numFmtId="172" fontId="9" fillId="2" borderId="27" xfId="0" applyNumberFormat="1" applyFont="1" applyFill="1" applyBorder="1" applyAlignment="1">
      <alignment horizontal="right" vertical="center"/>
    </xf>
    <xf numFmtId="172" fontId="9" fillId="2" borderId="28" xfId="0" applyNumberFormat="1" applyFont="1" applyFill="1" applyBorder="1" applyAlignment="1">
      <alignment horizontal="right" vertical="center"/>
    </xf>
    <xf numFmtId="165" fontId="8" fillId="2" borderId="8" xfId="0" applyNumberFormat="1" applyFont="1" applyFill="1" applyBorder="1" applyAlignment="1">
      <alignment horizontal="right" vertical="center"/>
    </xf>
    <xf numFmtId="165" fontId="8" fillId="2" borderId="9" xfId="0" applyNumberFormat="1" applyFont="1" applyFill="1" applyBorder="1" applyAlignment="1">
      <alignment horizontal="right" vertical="center"/>
    </xf>
    <xf numFmtId="2" fontId="7" fillId="2" borderId="11" xfId="0" applyNumberFormat="1" applyFont="1" applyFill="1" applyBorder="1" applyAlignment="1">
      <alignment horizontal="left" vertical="top" wrapText="1"/>
    </xf>
    <xf numFmtId="165" fontId="7" fillId="2" borderId="9" xfId="0" applyNumberFormat="1" applyFont="1" applyFill="1" applyBorder="1" applyAlignment="1">
      <alignment vertical="center"/>
    </xf>
    <xf numFmtId="165" fontId="7" fillId="2" borderId="8" xfId="0" applyNumberFormat="1" applyFont="1" applyFill="1" applyBorder="1" applyAlignment="1">
      <alignment vertical="top" wrapText="1"/>
    </xf>
    <xf numFmtId="165" fontId="7" fillId="2" borderId="9" xfId="0" applyNumberFormat="1" applyFont="1" applyFill="1" applyBorder="1" applyAlignment="1">
      <alignment horizontal="center" vertical="top"/>
    </xf>
    <xf numFmtId="165" fontId="9" fillId="2" borderId="28" xfId="0" applyNumberFormat="1" applyFont="1" applyFill="1" applyBorder="1" applyAlignment="1">
      <alignment horizontal="center" vertical="center"/>
    </xf>
    <xf numFmtId="165" fontId="11" fillId="2" borderId="9" xfId="0" applyNumberFormat="1" applyFont="1" applyFill="1" applyBorder="1" applyAlignment="1">
      <alignment horizontal="right" vertical="top"/>
    </xf>
    <xf numFmtId="49" fontId="6" fillId="2" borderId="34" xfId="0" applyNumberFormat="1" applyFont="1" applyFill="1" applyBorder="1" applyAlignment="1">
      <alignment horizontal="center" vertical="top"/>
    </xf>
    <xf numFmtId="2" fontId="6" fillId="2" borderId="27" xfId="0" applyNumberFormat="1" applyFont="1" applyFill="1" applyBorder="1" applyAlignment="1">
      <alignment horizontal="right" vertical="justify" wrapText="1"/>
    </xf>
    <xf numFmtId="4" fontId="6" fillId="2" borderId="27" xfId="0" applyNumberFormat="1" applyFont="1" applyFill="1" applyBorder="1" applyAlignment="1">
      <alignment vertical="top"/>
    </xf>
    <xf numFmtId="0" fontId="6" fillId="2" borderId="27" xfId="0" applyFont="1" applyFill="1" applyBorder="1" applyAlignment="1">
      <alignment horizontal="center" vertical="top"/>
    </xf>
    <xf numFmtId="165" fontId="6" fillId="2" borderId="27" xfId="0" applyNumberFormat="1" applyFont="1" applyFill="1" applyBorder="1" applyAlignment="1">
      <alignment horizontal="right" vertical="top"/>
    </xf>
    <xf numFmtId="49" fontId="9" fillId="2" borderId="25" xfId="0" applyNumberFormat="1" applyFont="1" applyFill="1" applyBorder="1" applyAlignment="1">
      <alignment horizontal="center" vertical="top"/>
    </xf>
    <xf numFmtId="4" fontId="8" fillId="2" borderId="33" xfId="0" applyNumberFormat="1" applyFont="1" applyFill="1" applyBorder="1" applyAlignment="1">
      <alignment horizontal="right" vertical="center"/>
    </xf>
    <xf numFmtId="49" fontId="8" fillId="2" borderId="47" xfId="0" applyNumberFormat="1" applyFont="1" applyFill="1" applyBorder="1" applyAlignment="1">
      <alignment vertical="top"/>
    </xf>
    <xf numFmtId="4" fontId="8" fillId="2" borderId="48" xfId="0" applyNumberFormat="1" applyFont="1" applyFill="1" applyBorder="1" applyAlignment="1">
      <alignment horizontal="right" vertical="top"/>
    </xf>
    <xf numFmtId="4" fontId="8" fillId="2" borderId="49" xfId="0" applyNumberFormat="1" applyFont="1" applyFill="1" applyBorder="1" applyAlignment="1" applyProtection="1">
      <alignment horizontal="right" vertical="top"/>
      <protection locked="0"/>
    </xf>
    <xf numFmtId="4" fontId="8" fillId="2" borderId="0" xfId="0" applyNumberFormat="1" applyFont="1" applyFill="1" applyAlignment="1">
      <alignment horizontal="right" vertical="top"/>
    </xf>
    <xf numFmtId="4" fontId="8" fillId="2" borderId="36" xfId="0" applyNumberFormat="1" applyFont="1" applyFill="1" applyBorder="1" applyAlignment="1" applyProtection="1">
      <alignment horizontal="right" vertical="top"/>
      <protection locked="0"/>
    </xf>
    <xf numFmtId="4" fontId="7" fillId="2" borderId="36" xfId="0" applyNumberFormat="1" applyFont="1" applyFill="1" applyBorder="1" applyAlignment="1" applyProtection="1">
      <alignment horizontal="right" vertical="top"/>
      <protection locked="0"/>
    </xf>
    <xf numFmtId="165" fontId="7" fillId="2" borderId="8" xfId="0" applyNumberFormat="1" applyFont="1" applyFill="1" applyBorder="1" applyAlignment="1">
      <alignment horizontal="right" wrapText="1"/>
    </xf>
    <xf numFmtId="49" fontId="15" fillId="2" borderId="34" xfId="0" applyNumberFormat="1" applyFont="1" applyFill="1" applyBorder="1" applyAlignment="1">
      <alignment horizontal="center" vertical="top"/>
    </xf>
    <xf numFmtId="9" fontId="6" fillId="2" borderId="27" xfId="2" applyFont="1" applyFill="1" applyBorder="1" applyAlignment="1" applyProtection="1">
      <alignment vertical="center"/>
    </xf>
    <xf numFmtId="4" fontId="6" fillId="2" borderId="27" xfId="0" applyNumberFormat="1" applyFont="1" applyFill="1" applyBorder="1" applyAlignment="1">
      <alignment horizontal="center" vertical="center"/>
    </xf>
    <xf numFmtId="165" fontId="9" fillId="2" borderId="27" xfId="0" applyNumberFormat="1" applyFont="1" applyFill="1" applyBorder="1" applyAlignment="1" applyProtection="1">
      <alignment horizontal="right" vertical="center"/>
      <protection locked="0"/>
    </xf>
    <xf numFmtId="165" fontId="8" fillId="2" borderId="44" xfId="0" applyNumberFormat="1" applyFont="1" applyFill="1" applyBorder="1" applyAlignment="1">
      <alignment horizontal="right" vertical="top"/>
    </xf>
    <xf numFmtId="0" fontId="8" fillId="2" borderId="7" xfId="3" applyFont="1" applyFill="1" applyBorder="1" applyAlignment="1" applyProtection="1">
      <alignment horizontal="center" vertical="top" wrapText="1"/>
      <protection locked="0"/>
    </xf>
    <xf numFmtId="0" fontId="8" fillId="2" borderId="8" xfId="24" applyFont="1" applyFill="1" applyBorder="1" applyAlignment="1">
      <alignment horizontal="left" vertical="top" wrapText="1"/>
    </xf>
    <xf numFmtId="4" fontId="8" fillId="2" borderId="8" xfId="24" applyNumberFormat="1" applyFont="1" applyFill="1" applyBorder="1" applyAlignment="1">
      <alignment horizontal="right" vertical="top"/>
    </xf>
    <xf numFmtId="1" fontId="8" fillId="2" borderId="8" xfId="25" applyNumberFormat="1" applyFont="1" applyFill="1" applyBorder="1" applyAlignment="1">
      <alignment horizontal="center" vertical="top"/>
    </xf>
    <xf numFmtId="49" fontId="8" fillId="2" borderId="8" xfId="3" applyNumberFormat="1" applyFont="1" applyFill="1" applyBorder="1" applyAlignment="1" applyProtection="1">
      <alignment vertical="top" wrapText="1"/>
      <protection locked="0"/>
    </xf>
    <xf numFmtId="166" fontId="9" fillId="2" borderId="7" xfId="26" applyFont="1" applyFill="1" applyBorder="1" applyAlignment="1">
      <alignment horizontal="left" vertical="center"/>
    </xf>
    <xf numFmtId="166" fontId="9" fillId="2" borderId="8" xfId="26" applyFont="1" applyFill="1" applyBorder="1" applyAlignment="1">
      <alignment horizontal="right" vertical="center"/>
    </xf>
    <xf numFmtId="0" fontId="9" fillId="2" borderId="8" xfId="0" applyFont="1" applyFill="1" applyBorder="1" applyAlignment="1">
      <alignment horizontal="center" vertical="center"/>
    </xf>
    <xf numFmtId="165" fontId="6" fillId="2" borderId="8" xfId="0" applyNumberFormat="1" applyFont="1" applyFill="1" applyBorder="1" applyAlignment="1">
      <alignment horizontal="right" vertical="center"/>
    </xf>
    <xf numFmtId="165" fontId="6" fillId="2" borderId="9" xfId="0" applyNumberFormat="1" applyFont="1" applyFill="1" applyBorder="1" applyAlignment="1">
      <alignment horizontal="right" vertical="center"/>
    </xf>
    <xf numFmtId="0" fontId="9" fillId="2" borderId="7" xfId="0" applyFont="1" applyFill="1" applyBorder="1" applyAlignment="1">
      <alignment horizontal="center" vertical="top" wrapText="1"/>
    </xf>
    <xf numFmtId="0" fontId="9" fillId="2" borderId="8" xfId="0" applyFont="1" applyFill="1" applyBorder="1" applyAlignment="1">
      <alignment horizontal="left" vertical="top" wrapText="1"/>
    </xf>
    <xf numFmtId="1" fontId="8" fillId="2" borderId="7" xfId="27" applyNumberFormat="1" applyFont="1" applyFill="1" applyBorder="1" applyAlignment="1">
      <alignment horizontal="center" vertical="top"/>
    </xf>
    <xf numFmtId="1" fontId="8" fillId="2" borderId="8" xfId="4" applyNumberFormat="1" applyFont="1" applyFill="1" applyBorder="1" applyAlignment="1">
      <alignment horizontal="left" vertical="top" wrapText="1"/>
    </xf>
    <xf numFmtId="4" fontId="8" fillId="2" borderId="8" xfId="27" applyNumberFormat="1" applyFont="1" applyFill="1" applyBorder="1" applyAlignment="1">
      <alignment horizontal="right" vertical="top"/>
    </xf>
    <xf numFmtId="1" fontId="8" fillId="2" borderId="8" xfId="27" applyNumberFormat="1" applyFont="1" applyFill="1" applyBorder="1" applyAlignment="1">
      <alignment horizontal="center" vertical="top"/>
    </xf>
    <xf numFmtId="4" fontId="8" fillId="2" borderId="8" xfId="24" applyNumberFormat="1" applyFont="1" applyFill="1" applyBorder="1" applyAlignment="1">
      <alignment horizontal="right" vertical="top" wrapText="1"/>
    </xf>
    <xf numFmtId="3" fontId="8" fillId="2" borderId="8" xfId="24" applyNumberFormat="1" applyFont="1" applyFill="1" applyBorder="1" applyAlignment="1">
      <alignment horizontal="center" vertical="top"/>
    </xf>
    <xf numFmtId="0" fontId="8" fillId="2" borderId="8" xfId="24" applyFont="1" applyFill="1" applyBorder="1" applyAlignment="1">
      <alignment vertical="top" wrapText="1"/>
    </xf>
    <xf numFmtId="49" fontId="8" fillId="2" borderId="8" xfId="27" applyNumberFormat="1" applyFont="1" applyFill="1" applyBorder="1" applyAlignment="1">
      <alignment horizontal="left" vertical="top" wrapText="1"/>
    </xf>
    <xf numFmtId="3" fontId="8" fillId="2" borderId="8" xfId="27" applyNumberFormat="1" applyFont="1" applyFill="1" applyBorder="1" applyAlignment="1">
      <alignment horizontal="center" vertical="top"/>
    </xf>
    <xf numFmtId="1" fontId="8" fillId="2" borderId="8" xfId="24" applyNumberFormat="1" applyFont="1" applyFill="1" applyBorder="1" applyAlignment="1">
      <alignment horizontal="left" vertical="top" wrapText="1"/>
    </xf>
    <xf numFmtId="1" fontId="8" fillId="2" borderId="8" xfId="24" applyNumberFormat="1" applyFont="1" applyFill="1" applyBorder="1" applyAlignment="1">
      <alignment horizontal="center" vertical="top" wrapText="1"/>
    </xf>
    <xf numFmtId="0" fontId="9" fillId="2" borderId="34" xfId="0" applyFont="1" applyFill="1" applyBorder="1" applyAlignment="1">
      <alignment horizontal="center" vertical="center"/>
    </xf>
    <xf numFmtId="0" fontId="9" fillId="2" borderId="27" xfId="0" applyFont="1" applyFill="1" applyBorder="1" applyAlignment="1">
      <alignment horizontal="right" vertical="center" wrapText="1"/>
    </xf>
    <xf numFmtId="1" fontId="9" fillId="2" borderId="27" xfId="24" applyNumberFormat="1" applyFont="1" applyFill="1" applyBorder="1" applyAlignment="1">
      <alignment horizontal="center" vertical="center"/>
    </xf>
    <xf numFmtId="1" fontId="9" fillId="2" borderId="7" xfId="0" applyNumberFormat="1" applyFont="1" applyFill="1" applyBorder="1" applyAlignment="1">
      <alignment horizontal="center" vertical="top" wrapText="1"/>
    </xf>
    <xf numFmtId="4" fontId="9" fillId="2" borderId="8" xfId="3" applyNumberFormat="1" applyFont="1" applyFill="1" applyBorder="1" applyAlignment="1" applyProtection="1">
      <alignment horizontal="right" vertical="top" wrapText="1"/>
      <protection locked="0"/>
    </xf>
    <xf numFmtId="3" fontId="9" fillId="2" borderId="8" xfId="3" applyNumberFormat="1" applyFont="1" applyFill="1" applyBorder="1" applyAlignment="1" applyProtection="1">
      <alignment horizontal="center" vertical="top" wrapText="1"/>
      <protection locked="0"/>
    </xf>
    <xf numFmtId="165" fontId="6" fillId="2" borderId="8" xfId="0" applyNumberFormat="1" applyFont="1" applyFill="1" applyBorder="1" applyAlignment="1">
      <alignment horizontal="right" vertical="top"/>
    </xf>
    <xf numFmtId="165" fontId="6" fillId="2" borderId="9" xfId="0" applyNumberFormat="1" applyFont="1" applyFill="1" applyBorder="1" applyAlignment="1">
      <alignment horizontal="right" vertical="top"/>
    </xf>
    <xf numFmtId="168" fontId="8" fillId="2" borderId="8" xfId="3" applyNumberFormat="1" applyFont="1" applyFill="1" applyBorder="1" applyAlignment="1" applyProtection="1">
      <alignment horizontal="left" vertical="top" wrapText="1"/>
      <protection locked="0"/>
    </xf>
    <xf numFmtId="3" fontId="8" fillId="2" borderId="8" xfId="3" applyNumberFormat="1" applyFont="1" applyFill="1" applyBorder="1" applyAlignment="1" applyProtection="1">
      <alignment horizontal="center" vertical="top" wrapText="1"/>
      <protection locked="0"/>
    </xf>
    <xf numFmtId="49" fontId="8" fillId="2" borderId="8" xfId="0" applyNumberFormat="1" applyFont="1" applyFill="1" applyBorder="1" applyAlignment="1">
      <alignment horizontal="left" vertical="top" wrapText="1"/>
    </xf>
    <xf numFmtId="3" fontId="8" fillId="2" borderId="8" xfId="0" applyNumberFormat="1" applyFont="1" applyFill="1" applyBorder="1" applyAlignment="1">
      <alignment horizontal="center" vertical="top"/>
    </xf>
    <xf numFmtId="4" fontId="8" fillId="2" borderId="8" xfId="3" applyNumberFormat="1" applyFont="1" applyFill="1" applyBorder="1" applyAlignment="1" applyProtection="1">
      <alignment horizontal="right" vertical="top"/>
      <protection locked="0"/>
    </xf>
    <xf numFmtId="3" fontId="8" fillId="2" borderId="8" xfId="3" applyNumberFormat="1" applyFont="1" applyFill="1" applyBorder="1" applyAlignment="1" applyProtection="1">
      <alignment horizontal="center" vertical="top"/>
      <protection locked="0"/>
    </xf>
    <xf numFmtId="0" fontId="8" fillId="2" borderId="8" xfId="0" applyFont="1" applyFill="1" applyBorder="1" applyAlignment="1">
      <alignment horizontal="left" vertical="top" wrapText="1"/>
    </xf>
    <xf numFmtId="3" fontId="8" fillId="2" borderId="8" xfId="0" applyNumberFormat="1" applyFont="1" applyFill="1" applyBorder="1" applyAlignment="1">
      <alignment horizontal="center" vertical="top" wrapText="1"/>
    </xf>
    <xf numFmtId="1" fontId="9" fillId="2" borderId="34" xfId="3" applyNumberFormat="1" applyFont="1" applyFill="1" applyBorder="1" applyAlignment="1" applyProtection="1">
      <alignment horizontal="center" vertical="center" wrapText="1"/>
      <protection locked="0"/>
    </xf>
    <xf numFmtId="0" fontId="9" fillId="2" borderId="27" xfId="0" applyFont="1" applyFill="1" applyBorder="1" applyAlignment="1">
      <alignment horizontal="right" vertical="top" wrapText="1"/>
    </xf>
    <xf numFmtId="4" fontId="9" fillId="2" borderId="27" xfId="3" applyNumberFormat="1" applyFont="1" applyFill="1" applyBorder="1" applyAlignment="1" applyProtection="1">
      <alignment horizontal="right" vertical="center" wrapText="1"/>
      <protection locked="0"/>
    </xf>
    <xf numFmtId="3" fontId="9" fillId="2" borderId="27" xfId="3" applyNumberFormat="1" applyFont="1" applyFill="1" applyBorder="1" applyAlignment="1" applyProtection="1">
      <alignment horizontal="center" vertical="center" wrapText="1"/>
      <protection locked="0"/>
    </xf>
    <xf numFmtId="1" fontId="9" fillId="2" borderId="7" xfId="3" applyNumberFormat="1" applyFont="1" applyFill="1" applyBorder="1" applyAlignment="1" applyProtection="1">
      <alignment horizontal="center" vertical="top" wrapText="1"/>
      <protection locked="0"/>
    </xf>
    <xf numFmtId="168" fontId="9" fillId="2" borderId="8" xfId="3" applyNumberFormat="1" applyFont="1" applyFill="1" applyBorder="1" applyAlignment="1" applyProtection="1">
      <alignment horizontal="left" vertical="top" wrapText="1"/>
      <protection locked="0"/>
    </xf>
    <xf numFmtId="3" fontId="8" fillId="2" borderId="8" xfId="9" applyNumberFormat="1" applyFont="1" applyFill="1" applyBorder="1" applyAlignment="1">
      <alignment horizontal="center" vertical="top"/>
    </xf>
    <xf numFmtId="0" fontId="8" fillId="2" borderId="8" xfId="8" applyFont="1" applyFill="1" applyBorder="1" applyAlignment="1">
      <alignment horizontal="left" vertical="top" wrapText="1"/>
    </xf>
    <xf numFmtId="0" fontId="7" fillId="2" borderId="8" xfId="0" applyFont="1" applyFill="1" applyBorder="1" applyAlignment="1">
      <alignment horizontal="justify" vertical="top" wrapText="1"/>
    </xf>
    <xf numFmtId="4" fontId="7" fillId="2" borderId="8" xfId="0" applyNumberFormat="1" applyFont="1" applyFill="1" applyBorder="1" applyAlignment="1">
      <alignment horizontal="right" vertical="top" wrapText="1"/>
    </xf>
    <xf numFmtId="3" fontId="7" fillId="2" borderId="8" xfId="0" applyNumberFormat="1" applyFont="1" applyFill="1" applyBorder="1" applyAlignment="1">
      <alignment horizontal="center" vertical="top" wrapText="1"/>
    </xf>
    <xf numFmtId="0" fontId="8" fillId="2" borderId="8" xfId="0" applyFont="1" applyFill="1" applyBorder="1" applyAlignment="1">
      <alignment horizontal="justify" vertical="top" wrapText="1"/>
    </xf>
    <xf numFmtId="169" fontId="8" fillId="2" borderId="8" xfId="10" applyFont="1" applyFill="1" applyBorder="1" applyAlignment="1">
      <alignment horizontal="left" vertical="top" wrapText="1"/>
    </xf>
    <xf numFmtId="1" fontId="8" fillId="2" borderId="10" xfId="3" applyNumberFormat="1" applyFont="1" applyFill="1" applyBorder="1" applyAlignment="1" applyProtection="1">
      <alignment horizontal="center" vertical="top" wrapText="1"/>
      <protection locked="0"/>
    </xf>
    <xf numFmtId="0" fontId="8" fillId="2" borderId="11" xfId="8" applyFont="1" applyFill="1" applyBorder="1" applyAlignment="1">
      <alignment horizontal="left" vertical="top" wrapText="1"/>
    </xf>
    <xf numFmtId="4" fontId="8" fillId="2" borderId="11" xfId="0" applyNumberFormat="1" applyFont="1" applyFill="1" applyBorder="1" applyAlignment="1">
      <alignment horizontal="right" vertical="top" wrapText="1"/>
    </xf>
    <xf numFmtId="3" fontId="8" fillId="2" borderId="11" xfId="0" applyNumberFormat="1" applyFont="1" applyFill="1" applyBorder="1" applyAlignment="1">
      <alignment horizontal="center" vertical="top" wrapText="1"/>
    </xf>
    <xf numFmtId="165" fontId="7" fillId="2" borderId="11" xfId="0" applyNumberFormat="1" applyFont="1" applyFill="1" applyBorder="1" applyAlignment="1">
      <alignment horizontal="right" vertical="top"/>
    </xf>
    <xf numFmtId="165" fontId="7" fillId="2" borderId="12" xfId="0" applyNumberFormat="1" applyFont="1" applyFill="1" applyBorder="1" applyAlignment="1">
      <alignment horizontal="right" vertical="top"/>
    </xf>
    <xf numFmtId="0" fontId="9" fillId="2" borderId="27" xfId="0" applyFont="1" applyFill="1" applyBorder="1" applyAlignment="1">
      <alignment horizontal="right" vertical="center"/>
    </xf>
    <xf numFmtId="0" fontId="9" fillId="2" borderId="27" xfId="0" applyFont="1" applyFill="1" applyBorder="1" applyAlignment="1">
      <alignment horizontal="center" vertical="center"/>
    </xf>
    <xf numFmtId="49" fontId="9" fillId="2" borderId="25" xfId="28" applyNumberFormat="1" applyFont="1" applyFill="1" applyBorder="1" applyAlignment="1">
      <alignment horizontal="center" vertical="center"/>
    </xf>
    <xf numFmtId="0" fontId="9" fillId="2" borderId="26" xfId="28" applyFont="1" applyFill="1" applyBorder="1" applyAlignment="1">
      <alignment horizontal="left" vertical="center"/>
    </xf>
    <xf numFmtId="4" fontId="8" fillId="2" borderId="26" xfId="3" applyNumberFormat="1" applyFont="1" applyFill="1" applyBorder="1" applyAlignment="1" applyProtection="1">
      <alignment horizontal="right" vertical="top" wrapText="1"/>
      <protection locked="0"/>
    </xf>
    <xf numFmtId="0" fontId="8" fillId="2" borderId="26" xfId="3" applyFont="1" applyFill="1" applyBorder="1" applyAlignment="1" applyProtection="1">
      <alignment horizontal="center" vertical="top" wrapText="1"/>
      <protection locked="0"/>
    </xf>
    <xf numFmtId="165" fontId="7" fillId="2" borderId="26" xfId="0" applyNumberFormat="1" applyFont="1" applyFill="1" applyBorder="1" applyAlignment="1">
      <alignment horizontal="right" vertical="top"/>
    </xf>
    <xf numFmtId="165" fontId="7" fillId="2" borderId="33" xfId="0" applyNumberFormat="1" applyFont="1" applyFill="1" applyBorder="1" applyAlignment="1">
      <alignment horizontal="right" vertical="top"/>
    </xf>
    <xf numFmtId="49" fontId="8" fillId="2" borderId="8" xfId="0" applyNumberFormat="1" applyFont="1" applyFill="1" applyBorder="1" applyAlignment="1">
      <alignment horizontal="left" vertical="top"/>
    </xf>
    <xf numFmtId="168" fontId="8" fillId="2" borderId="11" xfId="3" applyNumberFormat="1" applyFont="1" applyFill="1" applyBorder="1" applyAlignment="1" applyProtection="1">
      <alignment vertical="top" wrapText="1"/>
      <protection locked="0"/>
    </xf>
    <xf numFmtId="1" fontId="8" fillId="2" borderId="23" xfId="3" applyNumberFormat="1" applyFont="1" applyFill="1" applyBorder="1" applyAlignment="1" applyProtection="1">
      <alignment horizontal="center" vertical="top" wrapText="1"/>
      <protection locked="0"/>
    </xf>
    <xf numFmtId="168" fontId="8" fillId="2" borderId="24" xfId="3" applyNumberFormat="1" applyFont="1" applyFill="1" applyBorder="1" applyAlignment="1" applyProtection="1">
      <alignment vertical="top" wrapText="1"/>
      <protection locked="0"/>
    </xf>
    <xf numFmtId="1" fontId="8" fillId="2" borderId="25" xfId="3" applyNumberFormat="1" applyFont="1" applyFill="1" applyBorder="1" applyAlignment="1" applyProtection="1">
      <alignment horizontal="center" vertical="top" wrapText="1"/>
      <protection locked="0"/>
    </xf>
    <xf numFmtId="168" fontId="8" fillId="2" borderId="26" xfId="3" applyNumberFormat="1" applyFont="1" applyFill="1" applyBorder="1" applyAlignment="1" applyProtection="1">
      <alignment vertical="top" wrapText="1"/>
      <protection locked="0"/>
    </xf>
    <xf numFmtId="4" fontId="8" fillId="2" borderId="11" xfId="3" applyNumberFormat="1" applyFont="1" applyFill="1" applyBorder="1" applyAlignment="1" applyProtection="1">
      <alignment horizontal="right" vertical="top" wrapText="1"/>
      <protection locked="0"/>
    </xf>
    <xf numFmtId="0" fontId="8" fillId="2" borderId="11" xfId="3" applyFont="1" applyFill="1" applyBorder="1" applyAlignment="1" applyProtection="1">
      <alignment horizontal="center" vertical="top" wrapText="1"/>
      <protection locked="0"/>
    </xf>
    <xf numFmtId="168" fontId="9" fillId="2" borderId="27" xfId="3" applyNumberFormat="1" applyFont="1" applyFill="1" applyBorder="1" applyAlignment="1" applyProtection="1">
      <alignment horizontal="right" vertical="center" wrapText="1"/>
      <protection locked="0"/>
    </xf>
    <xf numFmtId="4" fontId="9" fillId="2" borderId="27" xfId="3" applyNumberFormat="1" applyFont="1" applyFill="1" applyBorder="1" applyAlignment="1" applyProtection="1">
      <alignment horizontal="right" vertical="top" wrapText="1"/>
      <protection locked="0"/>
    </xf>
    <xf numFmtId="0" fontId="9" fillId="2" borderId="27" xfId="3" applyFont="1" applyFill="1" applyBorder="1" applyAlignment="1" applyProtection="1">
      <alignment horizontal="center" vertical="top" wrapText="1"/>
      <protection locked="0"/>
    </xf>
    <xf numFmtId="1" fontId="9" fillId="2" borderId="25" xfId="3" applyNumberFormat="1" applyFont="1" applyFill="1" applyBorder="1" applyAlignment="1" applyProtection="1">
      <alignment horizontal="center" vertical="center" wrapText="1"/>
      <protection locked="0"/>
    </xf>
    <xf numFmtId="168" fontId="9" fillId="2" borderId="26" xfId="3" applyNumberFormat="1" applyFont="1" applyFill="1" applyBorder="1" applyAlignment="1" applyProtection="1">
      <alignment vertical="center" wrapText="1"/>
      <protection locked="0"/>
    </xf>
    <xf numFmtId="1" fontId="8" fillId="2" borderId="25" xfId="3" applyNumberFormat="1" applyFont="1" applyFill="1" applyBorder="1" applyAlignment="1" applyProtection="1">
      <alignment horizontal="center" vertical="center" wrapText="1"/>
      <protection locked="0"/>
    </xf>
    <xf numFmtId="168" fontId="8" fillId="2" borderId="26" xfId="3" applyNumberFormat="1" applyFont="1" applyFill="1" applyBorder="1" applyAlignment="1" applyProtection="1">
      <alignment vertical="center" wrapText="1"/>
      <protection locked="0"/>
    </xf>
    <xf numFmtId="0" fontId="6" fillId="0" borderId="7" xfId="0" applyFont="1" applyBorder="1" applyAlignment="1">
      <alignment horizontal="center" vertical="top"/>
    </xf>
    <xf numFmtId="0" fontId="6" fillId="0" borderId="8" xfId="0" applyFont="1" applyBorder="1"/>
    <xf numFmtId="1" fontId="8" fillId="0" borderId="8" xfId="0" applyNumberFormat="1" applyFont="1" applyBorder="1" applyAlignment="1">
      <alignment horizontal="center" vertical="top"/>
    </xf>
    <xf numFmtId="0" fontId="8" fillId="0" borderId="11" xfId="0" applyFont="1" applyBorder="1" applyAlignment="1">
      <alignment wrapText="1"/>
    </xf>
    <xf numFmtId="0" fontId="8" fillId="0" borderId="26" xfId="0" applyFont="1" applyBorder="1"/>
    <xf numFmtId="169" fontId="8" fillId="0" borderId="11" xfId="0" applyNumberFormat="1" applyFont="1" applyBorder="1" applyAlignment="1">
      <alignment horizontal="justify" vertical="top"/>
    </xf>
    <xf numFmtId="169" fontId="8" fillId="0" borderId="26" xfId="0" applyNumberFormat="1" applyFont="1" applyBorder="1" applyAlignment="1">
      <alignment horizontal="justify" vertical="center"/>
    </xf>
    <xf numFmtId="4" fontId="8" fillId="0" borderId="8" xfId="16" applyNumberFormat="1" applyFont="1" applyBorder="1" applyAlignment="1">
      <alignment horizontal="right" vertical="top" wrapText="1"/>
    </xf>
    <xf numFmtId="1" fontId="8" fillId="0" borderId="8" xfId="16" applyNumberFormat="1" applyFont="1" applyBorder="1" applyAlignment="1">
      <alignment horizontal="center" vertical="top"/>
    </xf>
    <xf numFmtId="0" fontId="8" fillId="0" borderId="11" xfId="16" applyFont="1" applyBorder="1" applyAlignment="1">
      <alignment vertical="top" wrapText="1"/>
    </xf>
    <xf numFmtId="0" fontId="8" fillId="0" borderId="24" xfId="16" applyFont="1" applyBorder="1" applyAlignment="1">
      <alignment vertical="top" wrapText="1"/>
    </xf>
    <xf numFmtId="0" fontId="8" fillId="0" borderId="26" xfId="16" applyFont="1" applyBorder="1" applyAlignment="1">
      <alignment vertical="top" wrapText="1"/>
    </xf>
    <xf numFmtId="1" fontId="8" fillId="0" borderId="11" xfId="0" applyNumberFormat="1" applyFont="1" applyBorder="1" applyAlignment="1">
      <alignment horizontal="center" vertical="top"/>
    </xf>
    <xf numFmtId="4" fontId="8" fillId="0" borderId="24" xfId="0" applyNumberFormat="1" applyFont="1" applyBorder="1" applyAlignment="1">
      <alignment horizontal="right" vertical="top"/>
    </xf>
    <xf numFmtId="1" fontId="8" fillId="0" borderId="24" xfId="0" applyNumberFormat="1" applyFont="1" applyBorder="1" applyAlignment="1">
      <alignment horizontal="center" vertical="top"/>
    </xf>
    <xf numFmtId="1" fontId="8" fillId="0" borderId="26" xfId="0" applyNumberFormat="1" applyFont="1" applyBorder="1" applyAlignment="1">
      <alignment horizontal="center" vertical="top"/>
    </xf>
    <xf numFmtId="0" fontId="8" fillId="0" borderId="11" xfId="29" applyFont="1" applyBorder="1" applyAlignment="1">
      <alignment horizontal="left" vertical="top" wrapText="1"/>
    </xf>
    <xf numFmtId="49" fontId="8" fillId="0" borderId="7" xfId="16" quotePrefix="1" applyNumberFormat="1" applyFont="1" applyBorder="1" applyAlignment="1">
      <alignment horizontal="center" vertical="top"/>
    </xf>
    <xf numFmtId="169" fontId="8" fillId="0" borderId="8" xfId="0" applyNumberFormat="1" applyFont="1" applyBorder="1" applyAlignment="1">
      <alignment vertical="center" wrapText="1"/>
    </xf>
    <xf numFmtId="49" fontId="8" fillId="0" borderId="10" xfId="16" quotePrefix="1" applyNumberFormat="1" applyFont="1" applyBorder="1" applyAlignment="1">
      <alignment horizontal="center" vertical="top"/>
    </xf>
    <xf numFmtId="49" fontId="8" fillId="0" borderId="23" xfId="16" quotePrefix="1" applyNumberFormat="1" applyFont="1" applyBorder="1" applyAlignment="1">
      <alignment horizontal="center" vertical="top"/>
    </xf>
    <xf numFmtId="0" fontId="8" fillId="0" borderId="24" xfId="0" applyFont="1" applyBorder="1" applyAlignment="1">
      <alignment horizontal="right" wrapText="1"/>
    </xf>
    <xf numFmtId="49" fontId="8" fillId="0" borderId="25" xfId="16" quotePrefix="1" applyNumberFormat="1" applyFont="1" applyBorder="1" applyAlignment="1">
      <alignment horizontal="center" vertical="top"/>
    </xf>
    <xf numFmtId="0" fontId="8" fillId="0" borderId="26" xfId="0" applyFont="1" applyBorder="1" applyAlignment="1">
      <alignment horizontal="right" wrapText="1"/>
    </xf>
    <xf numFmtId="4" fontId="9" fillId="0" borderId="8" xfId="1" applyNumberFormat="1" applyFont="1" applyBorder="1" applyAlignment="1" applyProtection="1">
      <alignment horizontal="right" vertical="top" wrapText="1"/>
    </xf>
    <xf numFmtId="1" fontId="8" fillId="0" borderId="8" xfId="1" applyNumberFormat="1" applyFont="1" applyBorder="1" applyAlignment="1">
      <alignment horizontal="center" vertical="top"/>
    </xf>
    <xf numFmtId="169" fontId="8" fillId="0" borderId="24" xfId="0" applyNumberFormat="1" applyFont="1" applyBorder="1" applyAlignment="1">
      <alignment horizontal="right" vertical="center"/>
    </xf>
    <xf numFmtId="169" fontId="8" fillId="0" borderId="26" xfId="0" applyNumberFormat="1" applyFont="1" applyBorder="1" applyAlignment="1">
      <alignment horizontal="right" vertical="center"/>
    </xf>
    <xf numFmtId="0" fontId="8" fillId="0" borderId="11" xfId="18" applyFont="1" applyBorder="1" applyAlignment="1">
      <alignment vertical="top" wrapText="1"/>
    </xf>
    <xf numFmtId="4" fontId="8" fillId="0" borderId="8" xfId="18" applyNumberFormat="1" applyFont="1" applyBorder="1" applyAlignment="1">
      <alignment horizontal="right" vertical="top" wrapText="1"/>
    </xf>
    <xf numFmtId="1" fontId="8" fillId="0" borderId="8" xfId="18" applyNumberFormat="1" applyFont="1" applyBorder="1" applyAlignment="1">
      <alignment horizontal="center" vertical="top" wrapText="1"/>
    </xf>
    <xf numFmtId="49" fontId="8" fillId="0" borderId="23" xfId="18" applyNumberFormat="1" applyFont="1" applyBorder="1" applyAlignment="1">
      <alignment horizontal="center" vertical="top" wrapText="1"/>
    </xf>
    <xf numFmtId="49" fontId="8" fillId="0" borderId="25" xfId="18" applyNumberFormat="1" applyFont="1" applyBorder="1" applyAlignment="1">
      <alignment horizontal="center" vertical="top" wrapText="1"/>
    </xf>
    <xf numFmtId="0" fontId="8" fillId="0" borderId="24" xfId="0" applyFont="1" applyBorder="1" applyAlignment="1">
      <alignment horizontal="right"/>
    </xf>
    <xf numFmtId="0" fontId="8" fillId="0" borderId="24" xfId="0" applyFont="1" applyBorder="1"/>
    <xf numFmtId="0" fontId="8" fillId="0" borderId="24" xfId="0" applyFont="1" applyBorder="1" applyAlignment="1">
      <alignment horizontal="center" vertical="top"/>
    </xf>
    <xf numFmtId="4" fontId="8" fillId="0" borderId="11" xfId="16" applyNumberFormat="1" applyFont="1" applyBorder="1" applyAlignment="1">
      <alignment horizontal="right" vertical="top" wrapText="1"/>
    </xf>
    <xf numFmtId="1" fontId="8" fillId="0" borderId="11" xfId="16" applyNumberFormat="1" applyFont="1" applyBorder="1" applyAlignment="1">
      <alignment horizontal="center" vertical="top"/>
    </xf>
    <xf numFmtId="49" fontId="8" fillId="0" borderId="25" xfId="16" applyNumberFormat="1" applyFont="1" applyBorder="1" applyAlignment="1">
      <alignment horizontal="center" vertical="top"/>
    </xf>
    <xf numFmtId="4" fontId="8" fillId="0" borderId="26" xfId="16" applyNumberFormat="1" applyFont="1" applyBorder="1" applyAlignment="1">
      <alignment horizontal="right" vertical="top" wrapText="1"/>
    </xf>
    <xf numFmtId="1" fontId="8" fillId="0" borderId="26" xfId="16" applyNumberFormat="1" applyFont="1" applyBorder="1" applyAlignment="1">
      <alignment horizontal="center" vertical="top"/>
    </xf>
    <xf numFmtId="0" fontId="8" fillId="0" borderId="11" xfId="17" applyFont="1" applyBorder="1" applyAlignment="1">
      <alignment vertical="top" wrapText="1"/>
    </xf>
    <xf numFmtId="0" fontId="8" fillId="0" borderId="26" xfId="17" applyFont="1" applyBorder="1" applyAlignment="1">
      <alignment vertical="center" wrapText="1"/>
    </xf>
    <xf numFmtId="0" fontId="16" fillId="0" borderId="11" xfId="16" applyFont="1" applyBorder="1" applyAlignment="1">
      <alignment vertical="top" wrapText="1"/>
    </xf>
    <xf numFmtId="0" fontId="16" fillId="0" borderId="24" xfId="16" applyFont="1" applyBorder="1"/>
    <xf numFmtId="0" fontId="16" fillId="0" borderId="26" xfId="16" applyFont="1" applyBorder="1"/>
    <xf numFmtId="49" fontId="8" fillId="0" borderId="7" xfId="0" applyNumberFormat="1" applyFont="1" applyBorder="1" applyAlignment="1">
      <alignment horizontal="center" vertical="center"/>
    </xf>
    <xf numFmtId="0" fontId="8" fillId="0" borderId="8" xfId="0" applyFont="1" applyBorder="1" applyAlignment="1">
      <alignment vertical="center"/>
    </xf>
    <xf numFmtId="4" fontId="7" fillId="0" borderId="8" xfId="0" applyNumberFormat="1" applyFont="1" applyBorder="1" applyAlignment="1">
      <alignment horizontal="right" vertical="center"/>
    </xf>
    <xf numFmtId="1" fontId="7" fillId="0" borderId="8" xfId="0" applyNumberFormat="1" applyFont="1" applyBorder="1" applyAlignment="1">
      <alignment horizontal="center" vertical="center"/>
    </xf>
    <xf numFmtId="0" fontId="8" fillId="0" borderId="8" xfId="0" applyFont="1" applyBorder="1"/>
    <xf numFmtId="1" fontId="7" fillId="0" borderId="8" xfId="0" applyNumberFormat="1" applyFont="1" applyBorder="1" applyAlignment="1">
      <alignment horizontal="center" vertical="top"/>
    </xf>
    <xf numFmtId="4" fontId="7" fillId="0" borderId="8" xfId="0" applyNumberFormat="1" applyFont="1" applyBorder="1" applyAlignment="1">
      <alignment horizontal="right" vertical="top" wrapText="1"/>
    </xf>
    <xf numFmtId="0" fontId="8" fillId="0" borderId="8" xfId="0" applyFont="1" applyBorder="1" applyAlignment="1">
      <alignment horizontal="justify" vertical="center" wrapText="1"/>
    </xf>
    <xf numFmtId="4" fontId="8" fillId="0" borderId="8" xfId="1" applyNumberFormat="1" applyFont="1" applyFill="1" applyBorder="1" applyAlignment="1">
      <alignment horizontal="right" vertical="top"/>
    </xf>
    <xf numFmtId="169" fontId="8" fillId="0" borderId="8" xfId="0" applyNumberFormat="1" applyFont="1" applyBorder="1" applyAlignment="1">
      <alignment horizontal="justify" vertical="center"/>
    </xf>
    <xf numFmtId="49" fontId="9" fillId="0" borderId="34" xfId="0" applyNumberFormat="1" applyFont="1" applyBorder="1" applyAlignment="1">
      <alignment horizontal="center" vertical="center"/>
    </xf>
    <xf numFmtId="169" fontId="9" fillId="0" borderId="27" xfId="0" applyNumberFormat="1" applyFont="1" applyBorder="1" applyAlignment="1">
      <alignment horizontal="right" vertical="center"/>
    </xf>
    <xf numFmtId="4" fontId="9" fillId="0" borderId="27" xfId="1" applyNumberFormat="1" applyFont="1" applyFill="1" applyBorder="1" applyAlignment="1">
      <alignment horizontal="right" vertical="center"/>
    </xf>
    <xf numFmtId="1" fontId="9" fillId="0" borderId="27" xfId="0" applyNumberFormat="1" applyFont="1" applyBorder="1" applyAlignment="1">
      <alignment horizontal="center" vertical="center"/>
    </xf>
    <xf numFmtId="49" fontId="9" fillId="0" borderId="25" xfId="0" applyNumberFormat="1" applyFont="1" applyBorder="1" applyAlignment="1">
      <alignment horizontal="center" vertical="top"/>
    </xf>
    <xf numFmtId="169" fontId="9" fillId="0" borderId="26" xfId="0" applyNumberFormat="1" applyFont="1" applyBorder="1" applyAlignment="1">
      <alignment horizontal="justify" vertical="center"/>
    </xf>
    <xf numFmtId="4" fontId="8" fillId="0" borderId="26" xfId="1" applyNumberFormat="1" applyFont="1" applyFill="1" applyBorder="1" applyAlignment="1">
      <alignment horizontal="right" vertical="top"/>
    </xf>
    <xf numFmtId="4" fontId="8" fillId="0" borderId="11" xfId="0" applyNumberFormat="1" applyFont="1" applyBorder="1" applyAlignment="1">
      <alignment horizontal="justify" vertical="top" wrapText="1" shrinkToFit="1"/>
    </xf>
    <xf numFmtId="4" fontId="8" fillId="0" borderId="24" xfId="0" applyNumberFormat="1" applyFont="1" applyBorder="1" applyAlignment="1">
      <alignment horizontal="justify" vertical="top" wrapText="1" shrinkToFit="1"/>
    </xf>
    <xf numFmtId="4" fontId="8" fillId="0" borderId="26" xfId="0" applyNumberFormat="1" applyFont="1" applyBorder="1" applyAlignment="1">
      <alignment horizontal="justify" vertical="top" wrapText="1" shrinkToFit="1"/>
    </xf>
    <xf numFmtId="0" fontId="8" fillId="0" borderId="11" xfId="30" applyFont="1" applyBorder="1"/>
    <xf numFmtId="0" fontId="8" fillId="0" borderId="24" xfId="30" applyFont="1" applyBorder="1"/>
    <xf numFmtId="0" fontId="8" fillId="0" borderId="26" xfId="30" applyFont="1" applyBorder="1"/>
    <xf numFmtId="4" fontId="8" fillId="0" borderId="11" xfId="1" applyNumberFormat="1" applyFont="1" applyFill="1" applyBorder="1" applyAlignment="1">
      <alignment horizontal="right" vertical="top"/>
    </xf>
    <xf numFmtId="4" fontId="8" fillId="0" borderId="24" xfId="1" applyNumberFormat="1" applyFont="1" applyFill="1" applyBorder="1" applyAlignment="1">
      <alignment horizontal="right" vertical="top"/>
    </xf>
    <xf numFmtId="49" fontId="8" fillId="0" borderId="10" xfId="0" applyNumberFormat="1" applyFont="1" applyBorder="1" applyAlignment="1">
      <alignment horizontal="center" vertical="center"/>
    </xf>
    <xf numFmtId="0" fontId="8" fillId="0" borderId="11" xfId="30" applyFont="1" applyBorder="1" applyAlignment="1">
      <alignment vertical="center" wrapText="1"/>
    </xf>
    <xf numFmtId="49" fontId="8" fillId="0" borderId="25" xfId="0" applyNumberFormat="1" applyFont="1" applyBorder="1" applyAlignment="1">
      <alignment horizontal="center" vertical="center"/>
    </xf>
    <xf numFmtId="0" fontId="8" fillId="0" borderId="26" xfId="30" applyFont="1" applyBorder="1" applyAlignment="1">
      <alignment vertical="center"/>
    </xf>
    <xf numFmtId="4" fontId="8" fillId="0" borderId="26" xfId="1" applyNumberFormat="1" applyFont="1" applyFill="1" applyBorder="1" applyAlignment="1">
      <alignment horizontal="right" vertical="center"/>
    </xf>
    <xf numFmtId="1" fontId="8" fillId="0" borderId="26" xfId="0" applyNumberFormat="1" applyFont="1" applyBorder="1" applyAlignment="1">
      <alignment horizontal="center" vertical="center"/>
    </xf>
    <xf numFmtId="165" fontId="7" fillId="0" borderId="26" xfId="0" applyNumberFormat="1" applyFont="1" applyBorder="1" applyAlignment="1">
      <alignment horizontal="right" vertical="center"/>
    </xf>
    <xf numFmtId="165" fontId="7" fillId="0" borderId="33" xfId="0" applyNumberFormat="1" applyFont="1" applyBorder="1" applyAlignment="1">
      <alignment horizontal="right" vertical="center"/>
    </xf>
    <xf numFmtId="0" fontId="8" fillId="0" borderId="24" xfId="16" applyFont="1" applyBorder="1" applyAlignment="1">
      <alignment horizontal="right" vertical="top" wrapText="1"/>
    </xf>
    <xf numFmtId="0" fontId="8" fillId="0" borderId="26" xfId="16" applyFont="1" applyBorder="1" applyAlignment="1">
      <alignment horizontal="right" vertical="top" wrapText="1"/>
    </xf>
    <xf numFmtId="4" fontId="9" fillId="0" borderId="27" xfId="0" applyNumberFormat="1" applyFont="1" applyBorder="1" applyAlignment="1">
      <alignment horizontal="right" vertical="center"/>
    </xf>
    <xf numFmtId="0" fontId="6" fillId="0" borderId="26" xfId="0" applyFont="1" applyBorder="1" applyAlignment="1">
      <alignment vertical="top" wrapText="1"/>
    </xf>
    <xf numFmtId="0" fontId="7" fillId="2" borderId="25" xfId="0" applyFont="1" applyFill="1" applyBorder="1" applyAlignment="1">
      <alignment horizontal="center" vertical="center"/>
    </xf>
    <xf numFmtId="2" fontId="9" fillId="2" borderId="11" xfId="0" applyNumberFormat="1" applyFont="1" applyFill="1" applyBorder="1" applyAlignment="1">
      <alignment horizontal="right" vertical="justify"/>
    </xf>
    <xf numFmtId="4" fontId="9" fillId="2" borderId="11" xfId="0" applyNumberFormat="1" applyFont="1" applyFill="1" applyBorder="1" applyAlignment="1">
      <alignment horizontal="right" vertical="top"/>
    </xf>
    <xf numFmtId="4" fontId="9" fillId="2" borderId="12" xfId="0" applyNumberFormat="1" applyFont="1" applyFill="1" applyBorder="1" applyAlignment="1">
      <alignment horizontal="center" vertical="top"/>
    </xf>
    <xf numFmtId="0" fontId="7" fillId="0" borderId="8" xfId="0" applyFont="1" applyBorder="1" applyAlignment="1">
      <alignment wrapText="1"/>
    </xf>
    <xf numFmtId="49" fontId="8" fillId="0" borderId="7" xfId="3" applyNumberFormat="1" applyFont="1" applyBorder="1" applyAlignment="1">
      <alignment horizontal="center" vertical="top" wrapText="1"/>
    </xf>
    <xf numFmtId="4" fontId="8" fillId="0" borderId="8" xfId="4" applyNumberFormat="1" applyFont="1" applyBorder="1" applyAlignment="1">
      <alignment vertical="top" wrapText="1"/>
    </xf>
    <xf numFmtId="166" fontId="8" fillId="0" borderId="8" xfId="5" applyFont="1" applyBorder="1" applyAlignment="1">
      <alignment horizontal="justify" vertical="top" wrapText="1"/>
    </xf>
    <xf numFmtId="49" fontId="8" fillId="0" borderId="10" xfId="3" applyNumberFormat="1" applyFont="1" applyBorder="1" applyAlignment="1">
      <alignment horizontal="center" vertical="top" wrapText="1"/>
    </xf>
    <xf numFmtId="0" fontId="8" fillId="0" borderId="7" xfId="0" applyFont="1" applyBorder="1" applyAlignment="1">
      <alignment horizontal="center" vertical="top"/>
    </xf>
    <xf numFmtId="4" fontId="8" fillId="0" borderId="8" xfId="0" applyNumberFormat="1" applyFont="1" applyBorder="1" applyAlignment="1">
      <alignment vertical="top" wrapText="1"/>
    </xf>
    <xf numFmtId="49" fontId="8" fillId="0" borderId="8" xfId="4" applyNumberFormat="1" applyFont="1" applyBorder="1" applyAlignment="1">
      <alignment horizontal="left" vertical="top" wrapText="1"/>
    </xf>
    <xf numFmtId="4" fontId="8" fillId="0" borderId="8" xfId="3" applyNumberFormat="1" applyFont="1" applyBorder="1" applyAlignment="1" applyProtection="1">
      <alignment vertical="top" wrapText="1"/>
      <protection locked="0"/>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2" borderId="4" xfId="0" applyFont="1" applyFill="1" applyBorder="1" applyAlignment="1">
      <alignment horizontal="center" vertical="center"/>
    </xf>
    <xf numFmtId="0" fontId="6" fillId="2" borderId="5" xfId="0" applyFont="1" applyFill="1" applyBorder="1" applyAlignment="1">
      <alignment horizontal="left" vertical="center" wrapText="1"/>
    </xf>
    <xf numFmtId="4" fontId="7" fillId="2" borderId="5" xfId="0" applyNumberFormat="1" applyFont="1" applyFill="1" applyBorder="1" applyAlignment="1">
      <alignment horizontal="center" vertical="center"/>
    </xf>
    <xf numFmtId="4" fontId="8" fillId="2" borderId="5" xfId="0" applyNumberFormat="1" applyFont="1" applyFill="1" applyBorder="1" applyAlignment="1">
      <alignment horizontal="center" vertical="center"/>
    </xf>
    <xf numFmtId="165" fontId="8" fillId="2" borderId="5" xfId="0" applyNumberFormat="1" applyFont="1" applyFill="1" applyBorder="1" applyAlignment="1">
      <alignment horizontal="right" vertical="center"/>
    </xf>
    <xf numFmtId="165" fontId="8" fillId="2" borderId="6" xfId="0" applyNumberFormat="1" applyFont="1" applyFill="1" applyBorder="1" applyAlignment="1">
      <alignment horizontal="right" vertical="center"/>
    </xf>
    <xf numFmtId="3" fontId="6" fillId="2" borderId="7"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165" fontId="9" fillId="2" borderId="9" xfId="0" applyNumberFormat="1" applyFont="1" applyFill="1" applyBorder="1" applyAlignment="1">
      <alignment horizontal="right"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9" fillId="2" borderId="11" xfId="0" applyFont="1" applyFill="1" applyBorder="1" applyAlignment="1">
      <alignment horizontal="right" vertical="center" wrapText="1"/>
    </xf>
    <xf numFmtId="4" fontId="7" fillId="2" borderId="11" xfId="0" applyNumberFormat="1" applyFont="1" applyFill="1" applyBorder="1" applyAlignment="1">
      <alignment horizontal="center" vertical="center"/>
    </xf>
    <xf numFmtId="165" fontId="8" fillId="2" borderId="11" xfId="0" applyNumberFormat="1" applyFont="1" applyFill="1" applyBorder="1" applyAlignment="1">
      <alignment horizontal="right" vertical="center"/>
    </xf>
    <xf numFmtId="165" fontId="9" fillId="2" borderId="12" xfId="0" applyNumberFormat="1" applyFont="1" applyFill="1" applyBorder="1" applyAlignment="1">
      <alignment horizontal="right" vertical="center"/>
    </xf>
    <xf numFmtId="3" fontId="6" fillId="2" borderId="13" xfId="0" applyNumberFormat="1" applyFont="1" applyFill="1" applyBorder="1" applyAlignment="1">
      <alignment horizontal="center" vertical="top"/>
    </xf>
    <xf numFmtId="0" fontId="6" fillId="2" borderId="14" xfId="0" applyFont="1" applyFill="1" applyBorder="1" applyAlignment="1">
      <alignment horizontal="left" vertical="center" wrapText="1"/>
    </xf>
    <xf numFmtId="4" fontId="7" fillId="2" borderId="14" xfId="0" applyNumberFormat="1" applyFont="1" applyFill="1" applyBorder="1" applyAlignment="1">
      <alignment horizontal="center" vertical="center"/>
    </xf>
    <xf numFmtId="4" fontId="8" fillId="2" borderId="14" xfId="0" applyNumberFormat="1" applyFont="1" applyFill="1" applyBorder="1" applyAlignment="1">
      <alignment horizontal="center" vertical="center"/>
    </xf>
    <xf numFmtId="165" fontId="8" fillId="2" borderId="14" xfId="0" applyNumberFormat="1" applyFont="1" applyFill="1" applyBorder="1" applyAlignment="1">
      <alignment horizontal="right" vertical="center"/>
    </xf>
    <xf numFmtId="165" fontId="9" fillId="2" borderId="15" xfId="0" applyNumberFormat="1" applyFont="1" applyFill="1" applyBorder="1" applyAlignment="1">
      <alignment horizontal="right" vertical="center"/>
    </xf>
    <xf numFmtId="165" fontId="7" fillId="0" borderId="8" xfId="0" applyNumberFormat="1" applyFont="1" applyBorder="1" applyAlignment="1">
      <alignment vertical="top"/>
    </xf>
    <xf numFmtId="165" fontId="7" fillId="0" borderId="9" xfId="0" applyNumberFormat="1" applyFont="1" applyBorder="1" applyAlignment="1">
      <alignment vertical="top"/>
    </xf>
    <xf numFmtId="165" fontId="6" fillId="0" borderId="27" xfId="0" applyNumberFormat="1" applyFont="1" applyBorder="1" applyAlignment="1">
      <alignment vertical="top"/>
    </xf>
    <xf numFmtId="165" fontId="6" fillId="0" borderId="28" xfId="0" applyNumberFormat="1" applyFont="1" applyBorder="1" applyAlignment="1">
      <alignment vertical="top"/>
    </xf>
    <xf numFmtId="0" fontId="7" fillId="0" borderId="35" xfId="0" applyFont="1" applyBorder="1"/>
    <xf numFmtId="0" fontId="7" fillId="0" borderId="0" xfId="0" applyFont="1"/>
    <xf numFmtId="0" fontId="7" fillId="0" borderId="36" xfId="0" applyFont="1" applyBorder="1"/>
    <xf numFmtId="0" fontId="6" fillId="0" borderId="28" xfId="0" applyFont="1" applyBorder="1" applyAlignment="1">
      <alignment horizontal="center" vertical="center"/>
    </xf>
    <xf numFmtId="0" fontId="7" fillId="0" borderId="71" xfId="0" applyFont="1" applyBorder="1"/>
    <xf numFmtId="0" fontId="7" fillId="0" borderId="21" xfId="0" applyFont="1" applyBorder="1"/>
    <xf numFmtId="0" fontId="7" fillId="0" borderId="22" xfId="0" applyFont="1" applyBorder="1"/>
    <xf numFmtId="0" fontId="7" fillId="2" borderId="11" xfId="0" applyFont="1" applyFill="1" applyBorder="1" applyAlignment="1">
      <alignment vertical="top" wrapText="1"/>
    </xf>
    <xf numFmtId="2" fontId="7" fillId="0" borderId="8" xfId="0" applyNumberFormat="1" applyFont="1" applyBorder="1" applyAlignment="1">
      <alignment horizontal="left" vertical="top" wrapText="1"/>
    </xf>
    <xf numFmtId="2" fontId="8" fillId="0" borderId="11" xfId="0" applyNumberFormat="1" applyFont="1" applyBorder="1" applyAlignment="1">
      <alignment horizontal="left" vertical="top" wrapText="1"/>
    </xf>
    <xf numFmtId="2" fontId="8" fillId="0" borderId="8" xfId="0" applyNumberFormat="1" applyFont="1" applyBorder="1" applyAlignment="1">
      <alignment horizontal="left" vertical="top" wrapText="1"/>
    </xf>
    <xf numFmtId="0" fontId="8" fillId="0" borderId="30" xfId="0" applyFont="1" applyBorder="1" applyAlignment="1">
      <alignment horizontal="justify" vertical="top"/>
    </xf>
    <xf numFmtId="0" fontId="16" fillId="0" borderId="24" xfId="22" applyFont="1" applyBorder="1" applyAlignment="1" applyProtection="1">
      <alignment horizontal="justify" vertical="top" wrapText="1"/>
    </xf>
    <xf numFmtId="0" fontId="8" fillId="0" borderId="24" xfId="16" applyFont="1" applyBorder="1" applyAlignment="1">
      <alignment horizontal="right" vertical="center" wrapText="1"/>
    </xf>
    <xf numFmtId="0" fontId="8" fillId="0" borderId="26" xfId="16" applyFont="1" applyBorder="1" applyAlignment="1">
      <alignment horizontal="right" vertical="center" wrapText="1"/>
    </xf>
    <xf numFmtId="0" fontId="8" fillId="0" borderId="24" xfId="30" applyFont="1" applyBorder="1" applyAlignment="1">
      <alignment horizontal="right"/>
    </xf>
    <xf numFmtId="0" fontId="8" fillId="0" borderId="26" xfId="30" applyFont="1" applyBorder="1" applyAlignment="1">
      <alignment horizontal="right"/>
    </xf>
    <xf numFmtId="0" fontId="7" fillId="2" borderId="24" xfId="0" applyFont="1" applyFill="1" applyBorder="1" applyAlignment="1">
      <alignment horizontal="right" vertical="top" wrapText="1"/>
    </xf>
    <xf numFmtId="0" fontId="7" fillId="2" borderId="24" xfId="0" applyFont="1" applyFill="1" applyBorder="1" applyAlignment="1">
      <alignment horizontal="right" vertical="center" wrapText="1"/>
    </xf>
    <xf numFmtId="0" fontId="7" fillId="2" borderId="26" xfId="0" applyFont="1" applyFill="1" applyBorder="1" applyAlignment="1">
      <alignment horizontal="right" vertical="center" wrapText="1"/>
    </xf>
    <xf numFmtId="0" fontId="6" fillId="2" borderId="44" xfId="0" applyFont="1" applyFill="1" applyBorder="1" applyAlignment="1">
      <alignment horizontal="left" vertical="top" wrapText="1"/>
    </xf>
    <xf numFmtId="0" fontId="6" fillId="2" borderId="45" xfId="0" applyFont="1" applyFill="1" applyBorder="1" applyAlignment="1">
      <alignment horizontal="left" vertical="top" wrapText="1"/>
    </xf>
    <xf numFmtId="2" fontId="8" fillId="2" borderId="29" xfId="0" applyNumberFormat="1" applyFont="1" applyFill="1" applyBorder="1" applyAlignment="1">
      <alignment horizontal="left" vertical="top" wrapText="1"/>
    </xf>
    <xf numFmtId="2" fontId="8" fillId="2" borderId="30" xfId="0" applyNumberFormat="1" applyFont="1" applyFill="1" applyBorder="1" applyAlignment="1">
      <alignment horizontal="left" vertical="top" wrapText="1"/>
    </xf>
    <xf numFmtId="2" fontId="8" fillId="2" borderId="31" xfId="0" applyNumberFormat="1" applyFont="1" applyFill="1" applyBorder="1" applyAlignment="1">
      <alignment horizontal="left" vertical="top" wrapText="1"/>
    </xf>
    <xf numFmtId="2" fontId="7" fillId="2" borderId="7" xfId="0" applyNumberFormat="1" applyFont="1" applyFill="1" applyBorder="1" applyAlignment="1">
      <alignment horizontal="left" vertical="top" wrapText="1"/>
    </xf>
    <xf numFmtId="2" fontId="7" fillId="2" borderId="8" xfId="0" applyNumberFormat="1" applyFont="1" applyFill="1" applyBorder="1" applyAlignment="1">
      <alignment horizontal="left" vertical="top"/>
    </xf>
    <xf numFmtId="2" fontId="7" fillId="2" borderId="9" xfId="0" applyNumberFormat="1" applyFont="1" applyFill="1" applyBorder="1" applyAlignment="1">
      <alignment horizontal="left" vertical="top"/>
    </xf>
    <xf numFmtId="2" fontId="7" fillId="2" borderId="7" xfId="0" applyNumberFormat="1" applyFont="1" applyFill="1" applyBorder="1" applyAlignment="1">
      <alignment horizontal="left" vertical="top"/>
    </xf>
    <xf numFmtId="4" fontId="7" fillId="2" borderId="35" xfId="0" applyNumberFormat="1" applyFont="1" applyFill="1" applyBorder="1" applyAlignment="1">
      <alignment horizontal="left" vertical="top" wrapText="1"/>
    </xf>
    <xf numFmtId="4" fontId="7" fillId="2" borderId="0" xfId="0" applyNumberFormat="1" applyFont="1" applyFill="1" applyAlignment="1">
      <alignment horizontal="left" vertical="top" wrapText="1"/>
    </xf>
    <xf numFmtId="4" fontId="7" fillId="2" borderId="36" xfId="0" applyNumberFormat="1" applyFont="1" applyFill="1" applyBorder="1" applyAlignment="1">
      <alignment horizontal="left" vertical="top" wrapText="1"/>
    </xf>
    <xf numFmtId="4" fontId="7" fillId="2" borderId="37" xfId="0" applyNumberFormat="1" applyFont="1" applyFill="1" applyBorder="1" applyAlignment="1">
      <alignment horizontal="left" vertical="top" wrapText="1"/>
    </xf>
    <xf numFmtId="4" fontId="7" fillId="2" borderId="38" xfId="0" applyNumberFormat="1" applyFont="1" applyFill="1" applyBorder="1" applyAlignment="1">
      <alignment horizontal="left" vertical="top" wrapText="1"/>
    </xf>
    <xf numFmtId="4" fontId="7" fillId="2" borderId="39" xfId="0" applyNumberFormat="1"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168" fontId="8" fillId="0" borderId="29" xfId="3" applyNumberFormat="1" applyFont="1" applyBorder="1" applyAlignment="1" applyProtection="1">
      <alignment horizontal="left" vertical="top" wrapText="1"/>
      <protection locked="0"/>
    </xf>
    <xf numFmtId="168" fontId="8" fillId="0" borderId="30" xfId="3" applyNumberFormat="1" applyFont="1" applyBorder="1" applyAlignment="1" applyProtection="1">
      <alignment horizontal="left" vertical="top" wrapText="1"/>
      <protection locked="0"/>
    </xf>
    <xf numFmtId="168" fontId="8" fillId="0" borderId="31" xfId="3" applyNumberFormat="1" applyFont="1" applyBorder="1" applyAlignment="1" applyProtection="1">
      <alignment horizontal="left" vertical="top" wrapText="1"/>
      <protection locked="0"/>
    </xf>
    <xf numFmtId="0" fontId="6" fillId="0" borderId="20" xfId="0" applyFont="1" applyBorder="1" applyAlignment="1">
      <alignment horizontal="left" vertical="center"/>
    </xf>
    <xf numFmtId="0" fontId="6" fillId="0" borderId="72" xfId="0" applyFont="1" applyBorder="1" applyAlignment="1">
      <alignment horizontal="left" vertical="center"/>
    </xf>
    <xf numFmtId="0" fontId="6" fillId="2" borderId="53"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8" fillId="0" borderId="35"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2" fontId="7" fillId="0" borderId="35" xfId="0" applyNumberFormat="1" applyFont="1" applyBorder="1" applyAlignment="1">
      <alignment horizontal="left" vertical="top" wrapText="1"/>
    </xf>
    <xf numFmtId="2" fontId="7" fillId="0" borderId="0" xfId="0" applyNumberFormat="1" applyFont="1" applyAlignment="1">
      <alignment horizontal="left" vertical="top"/>
    </xf>
    <xf numFmtId="2" fontId="7" fillId="0" borderId="36" xfId="0" applyNumberFormat="1" applyFont="1" applyBorder="1" applyAlignment="1">
      <alignment horizontal="left" vertical="top"/>
    </xf>
    <xf numFmtId="2" fontId="7" fillId="0" borderId="35" xfId="0" applyNumberFormat="1" applyFont="1" applyBorder="1" applyAlignment="1">
      <alignment horizontal="left" vertical="top"/>
    </xf>
    <xf numFmtId="2" fontId="8" fillId="2" borderId="71" xfId="0" applyNumberFormat="1" applyFont="1" applyFill="1" applyBorder="1" applyAlignment="1">
      <alignment horizontal="left" vertical="top" wrapText="1"/>
    </xf>
    <xf numFmtId="2" fontId="8" fillId="2" borderId="21" xfId="0" applyNumberFormat="1" applyFont="1" applyFill="1" applyBorder="1" applyAlignment="1">
      <alignment horizontal="left" vertical="top" wrapText="1"/>
    </xf>
    <xf numFmtId="2" fontId="8" fillId="2" borderId="22" xfId="0" applyNumberFormat="1" applyFont="1" applyFill="1" applyBorder="1" applyAlignment="1">
      <alignment horizontal="left" vertical="top" wrapText="1"/>
    </xf>
    <xf numFmtId="2" fontId="8" fillId="0" borderId="35" xfId="0" applyNumberFormat="1" applyFont="1" applyBorder="1" applyAlignment="1">
      <alignment horizontal="left" vertical="top" wrapText="1"/>
    </xf>
    <xf numFmtId="2" fontId="8" fillId="0" borderId="0" xfId="0" applyNumberFormat="1" applyFont="1" applyAlignment="1">
      <alignment horizontal="left" vertical="top"/>
    </xf>
    <xf numFmtId="2" fontId="8" fillId="0" borderId="36" xfId="0" applyNumberFormat="1" applyFont="1" applyBorder="1" applyAlignment="1">
      <alignment horizontal="left" vertical="top"/>
    </xf>
    <xf numFmtId="2" fontId="8" fillId="0" borderId="35" xfId="0" applyNumberFormat="1" applyFont="1" applyBorder="1" applyAlignment="1">
      <alignment horizontal="left" vertical="top"/>
    </xf>
    <xf numFmtId="2" fontId="8" fillId="2" borderId="7" xfId="0" applyNumberFormat="1" applyFont="1" applyFill="1" applyBorder="1" applyAlignment="1">
      <alignment horizontal="left" vertical="top" wrapText="1"/>
    </xf>
    <xf numFmtId="2" fontId="8" fillId="2" borderId="8" xfId="0" applyNumberFormat="1" applyFont="1" applyFill="1" applyBorder="1" applyAlignment="1">
      <alignment horizontal="left" vertical="top" wrapText="1"/>
    </xf>
    <xf numFmtId="2" fontId="8" fillId="2" borderId="9" xfId="0" applyNumberFormat="1" applyFont="1" applyFill="1" applyBorder="1" applyAlignment="1">
      <alignment horizontal="left" vertical="top" wrapText="1"/>
    </xf>
    <xf numFmtId="4" fontId="7" fillId="0" borderId="35" xfId="0" applyNumberFormat="1" applyFont="1" applyBorder="1" applyAlignment="1">
      <alignment horizontal="left" vertical="top" wrapText="1"/>
    </xf>
    <xf numFmtId="4" fontId="7" fillId="0" borderId="0" xfId="0" applyNumberFormat="1" applyFont="1" applyAlignment="1">
      <alignment horizontal="left" vertical="top" wrapText="1"/>
    </xf>
    <xf numFmtId="4" fontId="7" fillId="0" borderId="36" xfId="0" applyNumberFormat="1" applyFont="1" applyBorder="1" applyAlignment="1">
      <alignment horizontal="left" vertical="top" wrapText="1"/>
    </xf>
    <xf numFmtId="2" fontId="8" fillId="2" borderId="37" xfId="0" applyNumberFormat="1" applyFont="1" applyFill="1" applyBorder="1" applyAlignment="1">
      <alignment horizontal="left" vertical="top" wrapText="1"/>
    </xf>
    <xf numFmtId="2" fontId="8" fillId="2" borderId="38" xfId="0" applyNumberFormat="1" applyFont="1" applyFill="1" applyBorder="1" applyAlignment="1">
      <alignment horizontal="left" vertical="top" wrapText="1"/>
    </xf>
    <xf numFmtId="2" fontId="8" fillId="2" borderId="39" xfId="0" applyNumberFormat="1" applyFont="1" applyFill="1" applyBorder="1" applyAlignment="1">
      <alignment horizontal="left" vertical="top"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8" fillId="0" borderId="19" xfId="0" applyFont="1" applyBorder="1" applyAlignment="1">
      <alignment horizontal="left" vertical="top" wrapText="1"/>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59" xfId="0" applyFont="1" applyBorder="1" applyAlignment="1">
      <alignment horizontal="left" vertical="top" wrapText="1"/>
    </xf>
    <xf numFmtId="0" fontId="7" fillId="0" borderId="60" xfId="0" applyFont="1" applyBorder="1" applyAlignment="1">
      <alignment horizontal="left" vertical="top" wrapText="1"/>
    </xf>
    <xf numFmtId="0" fontId="7" fillId="0" borderId="61" xfId="0" applyFont="1" applyBorder="1" applyAlignment="1">
      <alignment horizontal="left" vertical="top" wrapText="1"/>
    </xf>
    <xf numFmtId="0" fontId="7" fillId="2" borderId="62" xfId="0" applyFont="1" applyFill="1" applyBorder="1" applyAlignment="1">
      <alignment horizontal="left" vertical="top" wrapText="1"/>
    </xf>
    <xf numFmtId="0" fontId="7" fillId="2" borderId="63" xfId="0" applyFont="1" applyFill="1" applyBorder="1" applyAlignment="1">
      <alignment horizontal="left" vertical="top" wrapText="1"/>
    </xf>
    <xf numFmtId="0" fontId="7" fillId="2" borderId="64" xfId="0" applyFont="1" applyFill="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7" fillId="0" borderId="19" xfId="0" applyFont="1" applyBorder="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2" fontId="7" fillId="0" borderId="7" xfId="0" applyNumberFormat="1" applyFont="1" applyBorder="1" applyAlignment="1">
      <alignment horizontal="left" vertical="top" wrapText="1"/>
    </xf>
    <xf numFmtId="2" fontId="7" fillId="0" borderId="8" xfId="0" applyNumberFormat="1" applyFont="1" applyBorder="1" applyAlignment="1">
      <alignment horizontal="left" vertical="top"/>
    </xf>
    <xf numFmtId="2" fontId="7" fillId="0" borderId="9" xfId="0" applyNumberFormat="1" applyFont="1" applyBorder="1" applyAlignment="1">
      <alignment horizontal="left" vertical="top"/>
    </xf>
    <xf numFmtId="2" fontId="7" fillId="0" borderId="7" xfId="0" applyNumberFormat="1" applyFont="1" applyBorder="1" applyAlignment="1">
      <alignment horizontal="left" vertical="top"/>
    </xf>
    <xf numFmtId="0" fontId="6" fillId="2" borderId="41" xfId="0" applyFont="1" applyFill="1" applyBorder="1" applyAlignment="1">
      <alignment horizontal="left"/>
    </xf>
    <xf numFmtId="0" fontId="6" fillId="2" borderId="42" xfId="0" applyFont="1" applyFill="1" applyBorder="1" applyAlignment="1">
      <alignment horizontal="left"/>
    </xf>
    <xf numFmtId="0" fontId="6" fillId="2" borderId="43" xfId="0" applyFont="1" applyFill="1" applyBorder="1" applyAlignment="1">
      <alignment horizontal="left"/>
    </xf>
    <xf numFmtId="2" fontId="8" fillId="0" borderId="7" xfId="0" applyNumberFormat="1" applyFont="1" applyBorder="1" applyAlignment="1">
      <alignment horizontal="left" vertical="top" wrapText="1"/>
    </xf>
    <xf numFmtId="2" fontId="8" fillId="0" borderId="8" xfId="0" applyNumberFormat="1" applyFont="1" applyBorder="1" applyAlignment="1">
      <alignment horizontal="left" vertical="top"/>
    </xf>
    <xf numFmtId="2" fontId="8" fillId="0" borderId="9" xfId="0" applyNumberFormat="1" applyFont="1" applyBorder="1" applyAlignment="1">
      <alignment horizontal="left" vertical="top"/>
    </xf>
    <xf numFmtId="2" fontId="8" fillId="0" borderId="7" xfId="0" applyNumberFormat="1" applyFont="1" applyBorder="1" applyAlignment="1">
      <alignment horizontal="left" vertical="top"/>
    </xf>
    <xf numFmtId="2" fontId="8" fillId="0" borderId="46" xfId="0" applyNumberFormat="1" applyFont="1" applyBorder="1" applyAlignment="1">
      <alignment horizontal="left" vertical="center"/>
    </xf>
    <xf numFmtId="2" fontId="8" fillId="0" borderId="30" xfId="0" applyNumberFormat="1" applyFont="1" applyBorder="1" applyAlignment="1">
      <alignment horizontal="left" vertical="center"/>
    </xf>
    <xf numFmtId="2" fontId="8" fillId="0" borderId="31" xfId="0" applyNumberFormat="1" applyFont="1" applyBorder="1" applyAlignment="1">
      <alignment horizontal="left" vertical="center"/>
    </xf>
    <xf numFmtId="2" fontId="8" fillId="2" borderId="47" xfId="0" applyNumberFormat="1" applyFont="1" applyFill="1" applyBorder="1" applyAlignment="1">
      <alignment horizontal="left" vertical="top" wrapText="1"/>
    </xf>
    <xf numFmtId="2" fontId="8" fillId="2" borderId="48" xfId="0" applyNumberFormat="1" applyFont="1" applyFill="1" applyBorder="1" applyAlignment="1">
      <alignment horizontal="left" vertical="top" wrapText="1"/>
    </xf>
    <xf numFmtId="2" fontId="8" fillId="2" borderId="49" xfId="0" applyNumberFormat="1" applyFont="1" applyFill="1" applyBorder="1" applyAlignment="1">
      <alignment horizontal="left" vertical="top" wrapText="1"/>
    </xf>
    <xf numFmtId="0" fontId="6" fillId="2" borderId="20" xfId="0" applyFont="1" applyFill="1" applyBorder="1" applyAlignment="1">
      <alignment horizontal="left"/>
    </xf>
    <xf numFmtId="0" fontId="6" fillId="2" borderId="21" xfId="0" applyFont="1" applyFill="1" applyBorder="1" applyAlignment="1">
      <alignment horizontal="left"/>
    </xf>
    <xf numFmtId="0" fontId="6" fillId="2" borderId="22" xfId="0" applyFont="1" applyFill="1" applyBorder="1" applyAlignment="1">
      <alignment horizontal="left"/>
    </xf>
    <xf numFmtId="4" fontId="7" fillId="0" borderId="37" xfId="0" applyNumberFormat="1" applyFont="1" applyBorder="1" applyAlignment="1">
      <alignment horizontal="left" vertical="top" wrapText="1"/>
    </xf>
    <xf numFmtId="4" fontId="7" fillId="0" borderId="38" xfId="0" applyNumberFormat="1" applyFont="1" applyBorder="1" applyAlignment="1">
      <alignment horizontal="left" vertical="top" wrapText="1"/>
    </xf>
    <xf numFmtId="4" fontId="7" fillId="0" borderId="39" xfId="0" applyNumberFormat="1" applyFont="1" applyBorder="1" applyAlignment="1">
      <alignment horizontal="left"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8" fillId="2" borderId="29" xfId="0" applyFont="1" applyFill="1" applyBorder="1" applyAlignment="1">
      <alignment horizontal="left" vertical="top" wrapText="1"/>
    </xf>
    <xf numFmtId="0" fontId="9" fillId="2" borderId="30" xfId="0" applyFont="1" applyFill="1" applyBorder="1" applyAlignment="1">
      <alignment horizontal="left" vertical="top" wrapText="1"/>
    </xf>
    <xf numFmtId="0" fontId="9" fillId="2" borderId="31"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1" xfId="0" applyFont="1" applyFill="1" applyBorder="1" applyAlignment="1">
      <alignment horizontal="left" vertical="top" wrapText="1"/>
    </xf>
    <xf numFmtId="0" fontId="9" fillId="2" borderId="20" xfId="0" applyFont="1" applyFill="1" applyBorder="1" applyAlignment="1">
      <alignment horizontal="left" vertical="top"/>
    </xf>
    <xf numFmtId="0" fontId="9" fillId="2" borderId="21" xfId="0" applyFont="1" applyFill="1" applyBorder="1" applyAlignment="1">
      <alignment horizontal="left" vertical="top"/>
    </xf>
    <xf numFmtId="0" fontId="9" fillId="2" borderId="22" xfId="0" applyFont="1" applyFill="1" applyBorder="1" applyAlignment="1">
      <alignment horizontal="left" vertical="top"/>
    </xf>
    <xf numFmtId="0" fontId="6" fillId="2" borderId="41"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3" xfId="0" applyFont="1" applyFill="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34" fillId="2" borderId="8" xfId="0" applyFont="1" applyFill="1" applyBorder="1" applyAlignment="1">
      <alignment horizontal="left" vertical="center" wrapText="1"/>
    </xf>
  </cellXfs>
  <cellStyles count="31">
    <cellStyle name="Comma 10" xfId="6"/>
    <cellStyle name="Excel Built-in Normal" xfId="16"/>
    <cellStyle name="Navadno" xfId="0" builtinId="0"/>
    <cellStyle name="Navadno 10" xfId="9"/>
    <cellStyle name="Navadno 11" xfId="5"/>
    <cellStyle name="Navadno 12 2" xfId="30"/>
    <cellStyle name="Navadno 12_006_17_E_PZI_pm_Petrol_OŠ Vič" xfId="28"/>
    <cellStyle name="Navadno 2 10" xfId="20"/>
    <cellStyle name="Navadno 2 10 7" xfId="22"/>
    <cellStyle name="Navadno 2 11" xfId="26"/>
    <cellStyle name="Navadno 2 2 3" xfId="17"/>
    <cellStyle name="Navadno 3 4 2" xfId="19"/>
    <cellStyle name="Navadno 59" xfId="15"/>
    <cellStyle name="Navadno 7" xfId="12"/>
    <cellStyle name="Navadno_Energetika" xfId="3"/>
    <cellStyle name="Navadno_KALAMAR-PSO GREGORČIČEVA MS-16.11.04 2" xfId="27"/>
    <cellStyle name="Navadno_KALAMAR-PSO GREGORČIČEVA MS-16.11.04 4" xfId="24"/>
    <cellStyle name="Navadno_List1" xfId="4"/>
    <cellStyle name="Navadno_Meritve Dokumentacija" xfId="11"/>
    <cellStyle name="Normal 2" xfId="21"/>
    <cellStyle name="Normal 2 2" xfId="23"/>
    <cellStyle name="Normal 67 3" xfId="10"/>
    <cellStyle name="Normal_08-010-000105-TP" xfId="14"/>
    <cellStyle name="Normal_H1.11" xfId="8"/>
    <cellStyle name="Normal_KOTLOVNICA_ELEKTRO" xfId="7"/>
    <cellStyle name="Normal_PGD" xfId="18"/>
    <cellStyle name="Normal_SP" xfId="25"/>
    <cellStyle name="Normal_Tuš-jesenice_voda-PGD" xfId="29"/>
    <cellStyle name="Odstotek" xfId="2" builtinId="5"/>
    <cellStyle name="Popis Evo" xfId="13"/>
    <cellStyle name="Vejica" xfId="1" builtinId="3"/>
  </cellStyles>
  <dxfs count="3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1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7"/>
  <sheetViews>
    <sheetView tabSelected="1" zoomScaleNormal="100" workbookViewId="0">
      <selection activeCell="B7" sqref="B7"/>
    </sheetView>
  </sheetViews>
  <sheetFormatPr defaultRowHeight="14.5"/>
  <cols>
    <col min="1" max="1" width="7.54296875" customWidth="1"/>
    <col min="2" max="2" width="43.7265625" customWidth="1"/>
    <col min="3" max="3" width="7.7265625" customWidth="1"/>
    <col min="4" max="4" width="4.54296875" customWidth="1"/>
    <col min="5" max="5" width="11.7265625" customWidth="1"/>
    <col min="6" max="6" width="14" customWidth="1"/>
  </cols>
  <sheetData>
    <row r="1" spans="1:6" ht="15" thickBot="1">
      <c r="A1" s="850" t="s">
        <v>0</v>
      </c>
      <c r="B1" s="851" t="s">
        <v>1</v>
      </c>
      <c r="C1" s="851" t="s">
        <v>2</v>
      </c>
      <c r="D1" s="851" t="s">
        <v>3</v>
      </c>
      <c r="E1" s="851" t="s">
        <v>4</v>
      </c>
      <c r="F1" s="852" t="s">
        <v>5</v>
      </c>
    </row>
    <row r="2" spans="1:6">
      <c r="A2" s="853"/>
      <c r="B2" s="854" t="s">
        <v>6</v>
      </c>
      <c r="C2" s="855"/>
      <c r="D2" s="856"/>
      <c r="E2" s="857"/>
      <c r="F2" s="858"/>
    </row>
    <row r="3" spans="1:6">
      <c r="A3" s="859" t="s">
        <v>7</v>
      </c>
      <c r="B3" s="860" t="s">
        <v>8</v>
      </c>
      <c r="C3" s="13"/>
      <c r="D3" s="14"/>
      <c r="E3" s="646"/>
      <c r="F3" s="861"/>
    </row>
    <row r="4" spans="1:6">
      <c r="A4" s="862" t="s">
        <v>9</v>
      </c>
      <c r="B4" s="860" t="s">
        <v>10</v>
      </c>
      <c r="C4" s="13"/>
      <c r="D4" s="14"/>
      <c r="E4" s="646"/>
      <c r="F4" s="861"/>
    </row>
    <row r="5" spans="1:6">
      <c r="A5" s="862" t="s">
        <v>11</v>
      </c>
      <c r="B5" s="860" t="s">
        <v>12</v>
      </c>
      <c r="C5" s="13"/>
      <c r="D5" s="14"/>
      <c r="E5" s="646"/>
      <c r="F5" s="861"/>
    </row>
    <row r="6" spans="1:6" ht="30">
      <c r="A6" s="862"/>
      <c r="B6" s="1029" t="s">
        <v>2120</v>
      </c>
      <c r="C6" s="13"/>
      <c r="D6" s="14"/>
      <c r="E6" s="646"/>
      <c r="F6" s="861"/>
    </row>
    <row r="7" spans="1:6" ht="15" thickBot="1">
      <c r="A7" s="863"/>
      <c r="B7" s="864"/>
      <c r="C7" s="865"/>
      <c r="D7" s="505"/>
      <c r="E7" s="866"/>
      <c r="F7" s="867"/>
    </row>
    <row r="8" spans="1:6" ht="21">
      <c r="A8" s="868" t="s">
        <v>7</v>
      </c>
      <c r="B8" s="869" t="s">
        <v>13</v>
      </c>
      <c r="C8" s="870"/>
      <c r="D8" s="871"/>
      <c r="E8" s="872"/>
      <c r="F8" s="873"/>
    </row>
    <row r="9" spans="1:6" ht="21">
      <c r="A9" s="7" t="s">
        <v>14</v>
      </c>
      <c r="B9" s="8" t="s">
        <v>15</v>
      </c>
      <c r="C9" s="8"/>
      <c r="D9" s="8"/>
      <c r="E9" s="8"/>
      <c r="F9" s="9"/>
    </row>
    <row r="10" spans="1:6">
      <c r="A10" s="10" t="s">
        <v>16</v>
      </c>
      <c r="B10" s="953" t="s">
        <v>17</v>
      </c>
      <c r="C10" s="954"/>
      <c r="D10" s="954"/>
      <c r="E10" s="954"/>
      <c r="F10" s="955"/>
    </row>
    <row r="11" spans="1:6" ht="20">
      <c r="A11" s="280" t="s">
        <v>18</v>
      </c>
      <c r="B11" s="281" t="s">
        <v>19</v>
      </c>
      <c r="C11" s="23">
        <v>1</v>
      </c>
      <c r="D11" s="24" t="s">
        <v>20</v>
      </c>
      <c r="E11" s="283"/>
      <c r="F11" s="20"/>
    </row>
    <row r="12" spans="1:6" ht="363" customHeight="1">
      <c r="A12" s="280" t="s">
        <v>21</v>
      </c>
      <c r="B12" s="281" t="s">
        <v>22</v>
      </c>
      <c r="C12" s="23">
        <v>1</v>
      </c>
      <c r="D12" s="24" t="s">
        <v>20</v>
      </c>
      <c r="E12" s="283"/>
      <c r="F12" s="20"/>
    </row>
    <row r="13" spans="1:6" ht="147.75" customHeight="1">
      <c r="A13" s="11" t="s">
        <v>23</v>
      </c>
      <c r="B13" s="885" t="s">
        <v>24</v>
      </c>
      <c r="C13" s="13"/>
      <c r="D13" s="14"/>
      <c r="E13" s="646"/>
      <c r="F13" s="647"/>
    </row>
    <row r="14" spans="1:6">
      <c r="A14" s="21"/>
      <c r="B14" s="895" t="s">
        <v>25</v>
      </c>
      <c r="C14" s="23">
        <v>290</v>
      </c>
      <c r="D14" s="24" t="s">
        <v>26</v>
      </c>
      <c r="E14" s="283"/>
      <c r="F14" s="20"/>
    </row>
    <row r="15" spans="1:6">
      <c r="A15" s="21"/>
      <c r="B15" s="896" t="s">
        <v>27</v>
      </c>
      <c r="C15" s="23">
        <v>365</v>
      </c>
      <c r="D15" s="24" t="s">
        <v>26</v>
      </c>
      <c r="E15" s="283"/>
      <c r="F15" s="20"/>
    </row>
    <row r="16" spans="1:6">
      <c r="A16" s="21"/>
      <c r="B16" s="896" t="s">
        <v>28</v>
      </c>
      <c r="C16" s="23">
        <v>3390</v>
      </c>
      <c r="D16" s="24" t="s">
        <v>26</v>
      </c>
      <c r="E16" s="283"/>
      <c r="F16" s="20"/>
    </row>
    <row r="17" spans="1:6">
      <c r="A17" s="837"/>
      <c r="B17" s="897" t="s">
        <v>29</v>
      </c>
      <c r="C17" s="13">
        <v>190</v>
      </c>
      <c r="D17" s="14" t="s">
        <v>26</v>
      </c>
      <c r="E17" s="283"/>
      <c r="F17" s="20"/>
    </row>
    <row r="18" spans="1:6" ht="110">
      <c r="A18" s="11" t="s">
        <v>30</v>
      </c>
      <c r="B18" s="12" t="s">
        <v>31</v>
      </c>
      <c r="C18" s="13"/>
      <c r="D18" s="14"/>
      <c r="E18" s="15"/>
      <c r="F18" s="16"/>
    </row>
    <row r="19" spans="1:6">
      <c r="A19" s="17"/>
      <c r="B19" s="18" t="s">
        <v>25</v>
      </c>
      <c r="C19" s="13">
        <v>290</v>
      </c>
      <c r="D19" s="14" t="s">
        <v>26</v>
      </c>
      <c r="E19" s="19"/>
      <c r="F19" s="20"/>
    </row>
    <row r="20" spans="1:6">
      <c r="A20" s="21"/>
      <c r="B20" s="22" t="s">
        <v>27</v>
      </c>
      <c r="C20" s="23">
        <v>365</v>
      </c>
      <c r="D20" s="24" t="s">
        <v>26</v>
      </c>
      <c r="E20" s="25"/>
      <c r="F20" s="20"/>
    </row>
    <row r="21" spans="1:6">
      <c r="A21" s="21"/>
      <c r="B21" s="26" t="s">
        <v>28</v>
      </c>
      <c r="C21" s="23">
        <v>3390</v>
      </c>
      <c r="D21" s="24" t="s">
        <v>26</v>
      </c>
      <c r="E21" s="25"/>
      <c r="F21" s="20"/>
    </row>
    <row r="22" spans="1:6">
      <c r="A22" s="27"/>
      <c r="B22" s="28" t="s">
        <v>29</v>
      </c>
      <c r="C22" s="24">
        <v>190</v>
      </c>
      <c r="D22" s="24" t="s">
        <v>26</v>
      </c>
      <c r="E22" s="25"/>
      <c r="F22" s="20"/>
    </row>
    <row r="23" spans="1:6">
      <c r="A23" s="11"/>
      <c r="B23" s="29" t="s">
        <v>32</v>
      </c>
      <c r="C23" s="30"/>
      <c r="D23" s="31"/>
      <c r="E23" s="32"/>
      <c r="F23" s="33"/>
    </row>
    <row r="24" spans="1:6">
      <c r="A24" s="34" t="s">
        <v>33</v>
      </c>
      <c r="B24" s="1006" t="s">
        <v>34</v>
      </c>
      <c r="C24" s="1007"/>
      <c r="D24" s="1007"/>
      <c r="E24" s="1007"/>
      <c r="F24" s="1008"/>
    </row>
    <row r="25" spans="1:6" ht="329.25" customHeight="1">
      <c r="A25" s="1009" t="s">
        <v>35</v>
      </c>
      <c r="B25" s="1010"/>
      <c r="C25" s="1010"/>
      <c r="D25" s="1010"/>
      <c r="E25" s="1010"/>
      <c r="F25" s="1011"/>
    </row>
    <row r="26" spans="1:6" ht="34.5" customHeight="1">
      <c r="A26" s="1009" t="s">
        <v>36</v>
      </c>
      <c r="B26" s="1012"/>
      <c r="C26" s="1012"/>
      <c r="D26" s="1012"/>
      <c r="E26" s="1012"/>
      <c r="F26" s="1013"/>
    </row>
    <row r="27" spans="1:6" ht="50">
      <c r="A27" s="35" t="s">
        <v>37</v>
      </c>
      <c r="B27" s="249" t="s">
        <v>38</v>
      </c>
      <c r="C27" s="37"/>
      <c r="D27" s="38"/>
      <c r="E27" s="39"/>
      <c r="F27" s="40"/>
    </row>
    <row r="28" spans="1:6">
      <c r="A28" s="41"/>
      <c r="B28" s="42" t="s">
        <v>39</v>
      </c>
      <c r="C28" s="43">
        <v>115</v>
      </c>
      <c r="D28" s="14" t="s">
        <v>40</v>
      </c>
      <c r="E28" s="44"/>
      <c r="F28" s="20"/>
    </row>
    <row r="29" spans="1:6">
      <c r="A29" s="41"/>
      <c r="B29" s="42" t="s">
        <v>41</v>
      </c>
      <c r="C29" s="43">
        <v>22</v>
      </c>
      <c r="D29" s="14" t="s">
        <v>40</v>
      </c>
      <c r="E29" s="44"/>
      <c r="F29" s="20"/>
    </row>
    <row r="30" spans="1:6">
      <c r="A30" s="45"/>
      <c r="B30" s="46" t="s">
        <v>42</v>
      </c>
      <c r="C30" s="43">
        <v>12</v>
      </c>
      <c r="D30" s="14" t="s">
        <v>40</v>
      </c>
      <c r="E30" s="44"/>
      <c r="F30" s="20"/>
    </row>
    <row r="31" spans="1:6" ht="20">
      <c r="A31" s="47" t="s">
        <v>43</v>
      </c>
      <c r="B31" s="36" t="s">
        <v>44</v>
      </c>
      <c r="C31" s="37"/>
      <c r="D31" s="38"/>
      <c r="E31" s="39"/>
      <c r="F31" s="40"/>
    </row>
    <row r="32" spans="1:6">
      <c r="A32" s="45"/>
      <c r="B32" s="46" t="s">
        <v>45</v>
      </c>
      <c r="C32" s="43">
        <v>7</v>
      </c>
      <c r="D32" s="14" t="s">
        <v>40</v>
      </c>
      <c r="E32" s="44"/>
      <c r="F32" s="20"/>
    </row>
    <row r="33" spans="1:6" ht="100">
      <c r="A33" s="47" t="s">
        <v>46</v>
      </c>
      <c r="B33" s="249" t="s">
        <v>47</v>
      </c>
      <c r="C33" s="48">
        <v>450</v>
      </c>
      <c r="D33" s="49" t="s">
        <v>26</v>
      </c>
      <c r="E33" s="39"/>
      <c r="F33" s="20"/>
    </row>
    <row r="34" spans="1:6" ht="50">
      <c r="A34" s="47" t="s">
        <v>48</v>
      </c>
      <c r="B34" s="36" t="s">
        <v>49</v>
      </c>
      <c r="C34" s="48">
        <v>1</v>
      </c>
      <c r="D34" s="49" t="s">
        <v>20</v>
      </c>
      <c r="E34" s="39"/>
      <c r="F34" s="20"/>
    </row>
    <row r="35" spans="1:6" ht="25.5" customHeight="1">
      <c r="A35" s="50" t="s">
        <v>50</v>
      </c>
      <c r="B35" s="624" t="s">
        <v>51</v>
      </c>
      <c r="C35" s="37">
        <v>3.3</v>
      </c>
      <c r="D35" s="24" t="s">
        <v>52</v>
      </c>
      <c r="E35" s="39"/>
      <c r="F35" s="20"/>
    </row>
    <row r="36" spans="1:6" ht="110">
      <c r="A36" s="47" t="s">
        <v>53</v>
      </c>
      <c r="B36" s="249" t="s">
        <v>2008</v>
      </c>
      <c r="C36" s="52"/>
      <c r="D36" s="53"/>
      <c r="E36" s="54"/>
      <c r="F36" s="55"/>
    </row>
    <row r="37" spans="1:6">
      <c r="A37" s="41"/>
      <c r="B37" s="42" t="s">
        <v>54</v>
      </c>
      <c r="C37" s="56">
        <v>30</v>
      </c>
      <c r="D37" s="57" t="s">
        <v>55</v>
      </c>
      <c r="E37" s="58"/>
      <c r="F37" s="59"/>
    </row>
    <row r="38" spans="1:6">
      <c r="A38" s="45"/>
      <c r="B38" s="46" t="s">
        <v>56</v>
      </c>
      <c r="C38" s="60">
        <v>40</v>
      </c>
      <c r="D38" s="61" t="s">
        <v>55</v>
      </c>
      <c r="E38" s="62"/>
      <c r="F38" s="63"/>
    </row>
    <row r="39" spans="1:6" ht="50">
      <c r="A39" s="50" t="s">
        <v>57</v>
      </c>
      <c r="B39" s="624" t="s">
        <v>58</v>
      </c>
      <c r="C39" s="37">
        <v>42</v>
      </c>
      <c r="D39" s="24" t="s">
        <v>52</v>
      </c>
      <c r="E39" s="39"/>
      <c r="F39" s="20"/>
    </row>
    <row r="40" spans="1:6" ht="30">
      <c r="A40" s="64" t="s">
        <v>59</v>
      </c>
      <c r="B40" s="65" t="s">
        <v>60</v>
      </c>
      <c r="C40" s="66">
        <v>1</v>
      </c>
      <c r="D40" s="67" t="s">
        <v>20</v>
      </c>
      <c r="E40" s="25"/>
      <c r="F40" s="68"/>
    </row>
    <row r="41" spans="1:6">
      <c r="A41" s="69"/>
      <c r="B41" s="70" t="s">
        <v>61</v>
      </c>
      <c r="C41" s="71"/>
      <c r="D41" s="71"/>
      <c r="E41" s="72"/>
      <c r="F41" s="73"/>
    </row>
    <row r="42" spans="1:6">
      <c r="A42" s="74" t="s">
        <v>62</v>
      </c>
      <c r="B42" s="1014" t="s">
        <v>63</v>
      </c>
      <c r="C42" s="1015"/>
      <c r="D42" s="1015"/>
      <c r="E42" s="1015"/>
      <c r="F42" s="1016"/>
    </row>
    <row r="43" spans="1:6">
      <c r="A43" s="75" t="s">
        <v>64</v>
      </c>
      <c r="B43" s="76"/>
      <c r="C43" s="77"/>
      <c r="D43" s="78"/>
      <c r="E43" s="77"/>
      <c r="F43" s="79"/>
    </row>
    <row r="44" spans="1:6">
      <c r="A44" s="75" t="s">
        <v>65</v>
      </c>
      <c r="B44" s="76"/>
      <c r="C44" s="77"/>
      <c r="D44" s="78"/>
      <c r="E44" s="77"/>
      <c r="F44" s="79"/>
    </row>
    <row r="45" spans="1:6">
      <c r="A45" s="75" t="s">
        <v>66</v>
      </c>
      <c r="B45" s="76"/>
      <c r="C45" s="77"/>
      <c r="D45" s="78"/>
      <c r="E45" s="77"/>
      <c r="F45" s="79"/>
    </row>
    <row r="46" spans="1:6">
      <c r="A46" s="75" t="s">
        <v>67</v>
      </c>
      <c r="B46" s="76"/>
      <c r="C46" s="77"/>
      <c r="D46" s="78"/>
      <c r="E46" s="77"/>
      <c r="F46" s="79"/>
    </row>
    <row r="47" spans="1:6">
      <c r="A47" s="75" t="s">
        <v>68</v>
      </c>
      <c r="B47" s="76"/>
      <c r="C47" s="77"/>
      <c r="D47" s="78"/>
      <c r="E47" s="77"/>
      <c r="F47" s="79"/>
    </row>
    <row r="48" spans="1:6">
      <c r="A48" s="75" t="s">
        <v>69</v>
      </c>
      <c r="B48" s="76"/>
      <c r="C48" s="77"/>
      <c r="D48" s="78"/>
      <c r="E48" s="77"/>
      <c r="F48" s="79"/>
    </row>
    <row r="49" spans="1:6">
      <c r="A49" s="75" t="s">
        <v>70</v>
      </c>
      <c r="B49" s="76"/>
      <c r="C49" s="77"/>
      <c r="D49" s="78"/>
      <c r="E49" s="77"/>
      <c r="F49" s="79"/>
    </row>
    <row r="50" spans="1:6">
      <c r="A50" s="75" t="s">
        <v>71</v>
      </c>
      <c r="B50" s="76"/>
      <c r="C50" s="77"/>
      <c r="D50" s="78"/>
      <c r="E50" s="77"/>
      <c r="F50" s="79"/>
    </row>
    <row r="51" spans="1:6">
      <c r="A51" s="75" t="s">
        <v>72</v>
      </c>
      <c r="B51" s="76"/>
      <c r="C51" s="77"/>
      <c r="D51" s="78"/>
      <c r="E51" s="77"/>
      <c r="F51" s="79"/>
    </row>
    <row r="52" spans="1:6">
      <c r="A52" s="75" t="s">
        <v>73</v>
      </c>
      <c r="B52" s="76"/>
      <c r="C52" s="77"/>
      <c r="D52" s="78"/>
      <c r="E52" s="77"/>
      <c r="F52" s="79"/>
    </row>
    <row r="53" spans="1:6">
      <c r="A53" s="75" t="s">
        <v>74</v>
      </c>
      <c r="B53" s="76"/>
      <c r="C53" s="77"/>
      <c r="D53" s="78"/>
      <c r="E53" s="77"/>
      <c r="F53" s="79"/>
    </row>
    <row r="54" spans="1:6">
      <c r="A54" s="75" t="s">
        <v>75</v>
      </c>
      <c r="B54" s="76"/>
      <c r="C54" s="77"/>
      <c r="D54" s="78"/>
      <c r="E54" s="77"/>
      <c r="F54" s="79"/>
    </row>
    <row r="55" spans="1:6">
      <c r="A55" s="75" t="s">
        <v>76</v>
      </c>
      <c r="B55" s="76"/>
      <c r="C55" s="77"/>
      <c r="D55" s="78"/>
      <c r="E55" s="77"/>
      <c r="F55" s="79"/>
    </row>
    <row r="56" spans="1:6">
      <c r="A56" s="75" t="s">
        <v>77</v>
      </c>
      <c r="B56" s="76"/>
      <c r="C56" s="77"/>
      <c r="D56" s="78"/>
      <c r="E56" s="77"/>
      <c r="F56" s="79"/>
    </row>
    <row r="57" spans="1:6">
      <c r="A57" s="75" t="s">
        <v>78</v>
      </c>
      <c r="B57" s="76"/>
      <c r="C57" s="77"/>
      <c r="D57" s="78"/>
      <c r="E57" s="77"/>
      <c r="F57" s="79"/>
    </row>
    <row r="58" spans="1:6">
      <c r="A58" s="75" t="s">
        <v>79</v>
      </c>
      <c r="B58" s="76"/>
      <c r="C58" s="77"/>
      <c r="D58" s="78"/>
      <c r="E58" s="77"/>
      <c r="F58" s="79"/>
    </row>
    <row r="59" spans="1:6">
      <c r="A59" s="75" t="s">
        <v>80</v>
      </c>
      <c r="B59" s="76"/>
      <c r="C59" s="77"/>
      <c r="D59" s="78"/>
      <c r="E59" s="77"/>
      <c r="F59" s="79"/>
    </row>
    <row r="60" spans="1:6">
      <c r="A60" s="75" t="s">
        <v>81</v>
      </c>
      <c r="B60" s="76"/>
      <c r="C60" s="77"/>
      <c r="D60" s="78"/>
      <c r="E60" s="77"/>
      <c r="F60" s="79"/>
    </row>
    <row r="61" spans="1:6">
      <c r="A61" s="75" t="s">
        <v>82</v>
      </c>
      <c r="B61" s="76"/>
      <c r="C61" s="77"/>
      <c r="D61" s="78"/>
      <c r="E61" s="77"/>
      <c r="F61" s="79"/>
    </row>
    <row r="62" spans="1:6">
      <c r="A62" s="75" t="s">
        <v>83</v>
      </c>
      <c r="B62" s="76"/>
      <c r="C62" s="77"/>
      <c r="D62" s="78"/>
      <c r="E62" s="77"/>
      <c r="F62" s="79"/>
    </row>
    <row r="63" spans="1:6">
      <c r="A63" s="75" t="s">
        <v>84</v>
      </c>
      <c r="B63" s="76"/>
      <c r="C63" s="77"/>
      <c r="D63" s="78"/>
      <c r="E63" s="77"/>
      <c r="F63" s="79"/>
    </row>
    <row r="64" spans="1:6">
      <c r="A64" s="80" t="s">
        <v>85</v>
      </c>
      <c r="B64" s="81"/>
      <c r="C64" s="82"/>
      <c r="D64" s="83"/>
      <c r="E64" s="82"/>
      <c r="F64" s="84"/>
    </row>
    <row r="65" spans="1:6" ht="33.75" customHeight="1">
      <c r="A65" s="900" t="s">
        <v>86</v>
      </c>
      <c r="B65" s="901"/>
      <c r="C65" s="901"/>
      <c r="D65" s="901"/>
      <c r="E65" s="901"/>
      <c r="F65" s="902"/>
    </row>
    <row r="66" spans="1:6" ht="80">
      <c r="A66" s="85" t="s">
        <v>87</v>
      </c>
      <c r="B66" s="888" t="s">
        <v>88</v>
      </c>
      <c r="C66" s="87">
        <v>2990</v>
      </c>
      <c r="D66" s="88" t="s">
        <v>26</v>
      </c>
      <c r="E66" s="89"/>
      <c r="F66" s="90"/>
    </row>
    <row r="67" spans="1:6" ht="20">
      <c r="A67" s="85" t="s">
        <v>89</v>
      </c>
      <c r="B67" s="91" t="s">
        <v>90</v>
      </c>
      <c r="C67" s="87">
        <v>2990</v>
      </c>
      <c r="D67" s="88" t="s">
        <v>26</v>
      </c>
      <c r="E67" s="89"/>
      <c r="F67" s="90"/>
    </row>
    <row r="68" spans="1:6">
      <c r="A68" s="92"/>
      <c r="B68" s="93" t="s">
        <v>91</v>
      </c>
      <c r="C68" s="94"/>
      <c r="D68" s="95"/>
      <c r="E68" s="96"/>
      <c r="F68" s="97"/>
    </row>
    <row r="69" spans="1:6">
      <c r="A69" s="98" t="s">
        <v>92</v>
      </c>
      <c r="B69" s="1017" t="s">
        <v>93</v>
      </c>
      <c r="C69" s="1018"/>
      <c r="D69" s="1018"/>
      <c r="E69" s="1018"/>
      <c r="F69" s="1019"/>
    </row>
    <row r="70" spans="1:6">
      <c r="A70" s="1020" t="s">
        <v>2005</v>
      </c>
      <c r="B70" s="1021"/>
      <c r="C70" s="1021"/>
      <c r="D70" s="1021"/>
      <c r="E70" s="1021"/>
      <c r="F70" s="1022"/>
    </row>
    <row r="71" spans="1:6">
      <c r="A71" s="1020"/>
      <c r="B71" s="1021"/>
      <c r="C71" s="1021"/>
      <c r="D71" s="1021"/>
      <c r="E71" s="1021"/>
      <c r="F71" s="1022"/>
    </row>
    <row r="72" spans="1:6">
      <c r="A72" s="1020"/>
      <c r="B72" s="1021"/>
      <c r="C72" s="1021"/>
      <c r="D72" s="1021"/>
      <c r="E72" s="1021"/>
      <c r="F72" s="1022"/>
    </row>
    <row r="73" spans="1:6">
      <c r="A73" s="1020"/>
      <c r="B73" s="1021"/>
      <c r="C73" s="1021"/>
      <c r="D73" s="1021"/>
      <c r="E73" s="1021"/>
      <c r="F73" s="1022"/>
    </row>
    <row r="74" spans="1:6">
      <c r="A74" s="1020"/>
      <c r="B74" s="1021"/>
      <c r="C74" s="1021"/>
      <c r="D74" s="1021"/>
      <c r="E74" s="1021"/>
      <c r="F74" s="1022"/>
    </row>
    <row r="75" spans="1:6">
      <c r="A75" s="1020"/>
      <c r="B75" s="1021"/>
      <c r="C75" s="1021"/>
      <c r="D75" s="1021"/>
      <c r="E75" s="1021"/>
      <c r="F75" s="1022"/>
    </row>
    <row r="76" spans="1:6">
      <c r="A76" s="1020"/>
      <c r="B76" s="1021"/>
      <c r="C76" s="1021"/>
      <c r="D76" s="1021"/>
      <c r="E76" s="1021"/>
      <c r="F76" s="1022"/>
    </row>
    <row r="77" spans="1:6">
      <c r="A77" s="1020"/>
      <c r="B77" s="1021"/>
      <c r="C77" s="1021"/>
      <c r="D77" s="1021"/>
      <c r="E77" s="1021"/>
      <c r="F77" s="1022"/>
    </row>
    <row r="78" spans="1:6">
      <c r="A78" s="1020"/>
      <c r="B78" s="1021"/>
      <c r="C78" s="1021"/>
      <c r="D78" s="1021"/>
      <c r="E78" s="1021"/>
      <c r="F78" s="1022"/>
    </row>
    <row r="79" spans="1:6">
      <c r="A79" s="1020"/>
      <c r="B79" s="1021"/>
      <c r="C79" s="1021"/>
      <c r="D79" s="1021"/>
      <c r="E79" s="1021"/>
      <c r="F79" s="1022"/>
    </row>
    <row r="80" spans="1:6" ht="223.5" customHeight="1">
      <c r="A80" s="1020"/>
      <c r="B80" s="1021"/>
      <c r="C80" s="1021"/>
      <c r="D80" s="1021"/>
      <c r="E80" s="1021"/>
      <c r="F80" s="1022"/>
    </row>
    <row r="81" spans="1:6">
      <c r="A81" s="930" t="s">
        <v>2006</v>
      </c>
      <c r="B81" s="931"/>
      <c r="C81" s="931"/>
      <c r="D81" s="931"/>
      <c r="E81" s="931"/>
      <c r="F81" s="932"/>
    </row>
    <row r="82" spans="1:6">
      <c r="A82" s="930"/>
      <c r="B82" s="931"/>
      <c r="C82" s="931"/>
      <c r="D82" s="931"/>
      <c r="E82" s="931"/>
      <c r="F82" s="932"/>
    </row>
    <row r="83" spans="1:6">
      <c r="A83" s="930"/>
      <c r="B83" s="931"/>
      <c r="C83" s="931"/>
      <c r="D83" s="931"/>
      <c r="E83" s="931"/>
      <c r="F83" s="932"/>
    </row>
    <row r="84" spans="1:6">
      <c r="A84" s="930"/>
      <c r="B84" s="931"/>
      <c r="C84" s="931"/>
      <c r="D84" s="931"/>
      <c r="E84" s="931"/>
      <c r="F84" s="932"/>
    </row>
    <row r="85" spans="1:6">
      <c r="A85" s="930"/>
      <c r="B85" s="931"/>
      <c r="C85" s="931"/>
      <c r="D85" s="931"/>
      <c r="E85" s="931"/>
      <c r="F85" s="932"/>
    </row>
    <row r="86" spans="1:6" ht="163.5" customHeight="1">
      <c r="A86" s="1023"/>
      <c r="B86" s="1024"/>
      <c r="C86" s="1024"/>
      <c r="D86" s="1024"/>
      <c r="E86" s="1024"/>
      <c r="F86" s="1025"/>
    </row>
    <row r="87" spans="1:6" ht="260">
      <c r="A87" s="35" t="s">
        <v>94</v>
      </c>
      <c r="B87" s="249" t="s">
        <v>2009</v>
      </c>
      <c r="C87" s="66"/>
      <c r="D87" s="66"/>
      <c r="E87" s="404"/>
      <c r="F87" s="325"/>
    </row>
    <row r="88" spans="1:6">
      <c r="A88" s="152"/>
      <c r="B88" s="326" t="s">
        <v>95</v>
      </c>
      <c r="C88" s="130">
        <v>930</v>
      </c>
      <c r="D88" s="13" t="s">
        <v>26</v>
      </c>
      <c r="E88" s="130"/>
      <c r="F88" s="178">
        <f>C88*E88</f>
        <v>0</v>
      </c>
    </row>
    <row r="89" spans="1:6">
      <c r="A89" s="152"/>
      <c r="B89" s="326" t="s">
        <v>96</v>
      </c>
      <c r="C89" s="130">
        <v>930</v>
      </c>
      <c r="D89" s="13" t="s">
        <v>26</v>
      </c>
      <c r="E89" s="130"/>
      <c r="F89" s="178">
        <f>C89*E89</f>
        <v>0</v>
      </c>
    </row>
    <row r="90" spans="1:6">
      <c r="A90" s="152"/>
      <c r="B90" s="326" t="s">
        <v>97</v>
      </c>
      <c r="C90" s="130">
        <v>770</v>
      </c>
      <c r="D90" s="13" t="s">
        <v>26</v>
      </c>
      <c r="E90" s="130"/>
      <c r="F90" s="178">
        <f>C90*E90</f>
        <v>0</v>
      </c>
    </row>
    <row r="91" spans="1:6">
      <c r="A91" s="154"/>
      <c r="B91" s="383" t="s">
        <v>98</v>
      </c>
      <c r="C91" s="130">
        <v>450</v>
      </c>
      <c r="D91" s="13" t="s">
        <v>26</v>
      </c>
      <c r="E91" s="130"/>
      <c r="F91" s="178">
        <f>C91*E91</f>
        <v>0</v>
      </c>
    </row>
    <row r="92" spans="1:6" ht="113.25" customHeight="1">
      <c r="A92" s="150" t="s">
        <v>99</v>
      </c>
      <c r="B92" s="624" t="s">
        <v>1997</v>
      </c>
      <c r="C92" s="66">
        <v>65</v>
      </c>
      <c r="D92" s="23" t="s">
        <v>26</v>
      </c>
      <c r="E92" s="66"/>
      <c r="F92" s="325"/>
    </row>
    <row r="93" spans="1:6" ht="135.75" customHeight="1">
      <c r="A93" s="35" t="s">
        <v>100</v>
      </c>
      <c r="B93" s="249" t="s">
        <v>1998</v>
      </c>
      <c r="C93" s="66"/>
      <c r="D93" s="66"/>
      <c r="E93" s="404"/>
      <c r="F93" s="325"/>
    </row>
    <row r="94" spans="1:6">
      <c r="A94" s="152"/>
      <c r="B94" s="326" t="s">
        <v>101</v>
      </c>
      <c r="C94" s="130">
        <v>700</v>
      </c>
      <c r="D94" s="13" t="s">
        <v>52</v>
      </c>
      <c r="E94" s="130"/>
      <c r="F94" s="178">
        <f>C94*E94</f>
        <v>0</v>
      </c>
    </row>
    <row r="95" spans="1:6">
      <c r="A95" s="152"/>
      <c r="B95" s="326" t="s">
        <v>102</v>
      </c>
      <c r="C95" s="130">
        <v>555</v>
      </c>
      <c r="D95" s="13" t="s">
        <v>52</v>
      </c>
      <c r="E95" s="130"/>
      <c r="F95" s="178">
        <f>C95*E95</f>
        <v>0</v>
      </c>
    </row>
    <row r="96" spans="1:6">
      <c r="A96" s="154"/>
      <c r="B96" s="383" t="s">
        <v>103</v>
      </c>
      <c r="C96" s="130">
        <v>65</v>
      </c>
      <c r="D96" s="13" t="s">
        <v>52</v>
      </c>
      <c r="E96" s="130"/>
      <c r="F96" s="178">
        <f>C96*E96</f>
        <v>0</v>
      </c>
    </row>
    <row r="97" spans="1:6" ht="180.75" customHeight="1">
      <c r="A97" s="64" t="s">
        <v>104</v>
      </c>
      <c r="B97" s="624" t="s">
        <v>105</v>
      </c>
      <c r="C97" s="66">
        <v>1320</v>
      </c>
      <c r="D97" s="23" t="s">
        <v>52</v>
      </c>
      <c r="E97" s="405"/>
      <c r="F97" s="351"/>
    </row>
    <row r="98" spans="1:6" ht="134.25" customHeight="1">
      <c r="A98" s="35" t="s">
        <v>106</v>
      </c>
      <c r="B98" s="249" t="s">
        <v>1999</v>
      </c>
      <c r="C98" s="66"/>
      <c r="D98" s="66"/>
      <c r="E98" s="66"/>
      <c r="F98" s="325"/>
    </row>
    <row r="99" spans="1:6">
      <c r="A99" s="152"/>
      <c r="B99" s="326" t="s">
        <v>107</v>
      </c>
      <c r="C99" s="130">
        <v>1.1000000000000001</v>
      </c>
      <c r="D99" s="13" t="s">
        <v>108</v>
      </c>
      <c r="E99" s="130"/>
      <c r="F99" s="178">
        <f>C99*E99</f>
        <v>0</v>
      </c>
    </row>
    <row r="100" spans="1:6">
      <c r="A100" s="152"/>
      <c r="B100" s="326" t="s">
        <v>109</v>
      </c>
      <c r="C100" s="130">
        <v>4</v>
      </c>
      <c r="D100" s="13" t="s">
        <v>26</v>
      </c>
      <c r="E100" s="130"/>
      <c r="F100" s="178">
        <f>C100*E100</f>
        <v>0</v>
      </c>
    </row>
    <row r="101" spans="1:6">
      <c r="A101" s="154"/>
      <c r="B101" s="383" t="s">
        <v>110</v>
      </c>
      <c r="C101" s="130">
        <v>4</v>
      </c>
      <c r="D101" s="13" t="s">
        <v>26</v>
      </c>
      <c r="E101" s="130"/>
      <c r="F101" s="178">
        <f>C101*E101</f>
        <v>0</v>
      </c>
    </row>
    <row r="102" spans="1:6" ht="68.25" customHeight="1">
      <c r="A102" s="35" t="s">
        <v>111</v>
      </c>
      <c r="B102" s="249" t="s">
        <v>2000</v>
      </c>
      <c r="C102" s="66"/>
      <c r="D102" s="66"/>
      <c r="E102" s="66"/>
      <c r="F102" s="325"/>
    </row>
    <row r="103" spans="1:6">
      <c r="A103" s="152"/>
      <c r="B103" s="326" t="s">
        <v>112</v>
      </c>
      <c r="C103" s="130">
        <v>100</v>
      </c>
      <c r="D103" s="13" t="s">
        <v>55</v>
      </c>
      <c r="E103" s="130"/>
      <c r="F103" s="178">
        <f>C103*E103</f>
        <v>0</v>
      </c>
    </row>
    <row r="104" spans="1:6">
      <c r="A104" s="152"/>
      <c r="B104" s="326" t="s">
        <v>113</v>
      </c>
      <c r="C104" s="130">
        <v>100</v>
      </c>
      <c r="D104" s="13" t="s">
        <v>55</v>
      </c>
      <c r="E104" s="130"/>
      <c r="F104" s="178">
        <f>C104*E104</f>
        <v>0</v>
      </c>
    </row>
    <row r="105" spans="1:6">
      <c r="A105" s="154"/>
      <c r="B105" s="383" t="s">
        <v>114</v>
      </c>
      <c r="C105" s="130">
        <v>100</v>
      </c>
      <c r="D105" s="13" t="s">
        <v>55</v>
      </c>
      <c r="E105" s="130"/>
      <c r="F105" s="178">
        <f>C105*E105</f>
        <v>0</v>
      </c>
    </row>
    <row r="106" spans="1:6" ht="30">
      <c r="A106" s="64" t="s">
        <v>115</v>
      </c>
      <c r="B106" s="626" t="s">
        <v>1544</v>
      </c>
      <c r="C106" s="66">
        <v>1</v>
      </c>
      <c r="D106" s="67" t="s">
        <v>20</v>
      </c>
      <c r="E106" s="368"/>
      <c r="F106" s="369">
        <f>C106*E106</f>
        <v>0</v>
      </c>
    </row>
    <row r="107" spans="1:6">
      <c r="A107" s="35"/>
      <c r="B107" s="838" t="s">
        <v>116</v>
      </c>
      <c r="C107" s="839"/>
      <c r="D107" s="839"/>
      <c r="E107" s="839"/>
      <c r="F107" s="840"/>
    </row>
    <row r="108" spans="1:6">
      <c r="A108" s="99" t="s">
        <v>117</v>
      </c>
      <c r="B108" s="100" t="s">
        <v>118</v>
      </c>
      <c r="C108" s="101"/>
      <c r="D108" s="101"/>
      <c r="E108" s="101"/>
      <c r="F108" s="102"/>
    </row>
    <row r="109" spans="1:6" ht="249" customHeight="1">
      <c r="A109" s="1026" t="s">
        <v>119</v>
      </c>
      <c r="B109" s="1027"/>
      <c r="C109" s="1027"/>
      <c r="D109" s="1027"/>
      <c r="E109" s="1027"/>
      <c r="F109" s="1028"/>
    </row>
    <row r="110" spans="1:6" ht="46.5" customHeight="1">
      <c r="A110" s="944" t="s">
        <v>120</v>
      </c>
      <c r="B110" s="945"/>
      <c r="C110" s="945"/>
      <c r="D110" s="945"/>
      <c r="E110" s="945"/>
      <c r="F110" s="946"/>
    </row>
    <row r="111" spans="1:6" ht="78.75" customHeight="1">
      <c r="A111" s="85" t="s">
        <v>121</v>
      </c>
      <c r="B111" s="886" t="s">
        <v>122</v>
      </c>
      <c r="C111" s="87">
        <v>95</v>
      </c>
      <c r="D111" s="88" t="s">
        <v>52</v>
      </c>
      <c r="E111" s="103"/>
      <c r="F111" s="104"/>
    </row>
    <row r="112" spans="1:6" ht="99.75" customHeight="1">
      <c r="A112" s="85" t="s">
        <v>123</v>
      </c>
      <c r="B112" s="886" t="s">
        <v>124</v>
      </c>
      <c r="C112" s="87">
        <v>42</v>
      </c>
      <c r="D112" s="88" t="s">
        <v>52</v>
      </c>
      <c r="E112" s="103"/>
      <c r="F112" s="104"/>
    </row>
    <row r="113" spans="1:6" ht="80">
      <c r="A113" s="85" t="s">
        <v>125</v>
      </c>
      <c r="B113" s="886" t="s">
        <v>126</v>
      </c>
      <c r="C113" s="87">
        <v>130</v>
      </c>
      <c r="D113" s="88" t="s">
        <v>52</v>
      </c>
      <c r="E113" s="103"/>
      <c r="F113" s="104"/>
    </row>
    <row r="114" spans="1:6" ht="136.5" customHeight="1">
      <c r="A114" s="85" t="s">
        <v>127</v>
      </c>
      <c r="B114" s="886" t="s">
        <v>128</v>
      </c>
      <c r="C114" s="87">
        <v>200</v>
      </c>
      <c r="D114" s="88" t="s">
        <v>52</v>
      </c>
      <c r="E114" s="103"/>
      <c r="F114" s="104"/>
    </row>
    <row r="115" spans="1:6" ht="140">
      <c r="A115" s="105" t="s">
        <v>129</v>
      </c>
      <c r="B115" s="887" t="s">
        <v>130</v>
      </c>
      <c r="C115" s="87"/>
      <c r="D115" s="103"/>
      <c r="E115" s="107"/>
      <c r="F115" s="108"/>
    </row>
    <row r="116" spans="1:6">
      <c r="A116" s="109"/>
      <c r="B116" s="110" t="s">
        <v>131</v>
      </c>
      <c r="C116" s="111">
        <v>42</v>
      </c>
      <c r="D116" s="112" t="s">
        <v>52</v>
      </c>
      <c r="E116" s="113"/>
      <c r="F116" s="114">
        <f>C116*E116</f>
        <v>0</v>
      </c>
    </row>
    <row r="117" spans="1:6">
      <c r="A117" s="115"/>
      <c r="B117" s="116" t="s">
        <v>132</v>
      </c>
      <c r="C117" s="111">
        <v>3</v>
      </c>
      <c r="D117" s="112" t="s">
        <v>40</v>
      </c>
      <c r="E117" s="113"/>
      <c r="F117" s="114">
        <f>C117*E117</f>
        <v>0</v>
      </c>
    </row>
    <row r="118" spans="1:6" ht="30">
      <c r="A118" s="85" t="s">
        <v>2001</v>
      </c>
      <c r="B118" s="886" t="s">
        <v>133</v>
      </c>
      <c r="C118" s="87">
        <v>1</v>
      </c>
      <c r="D118" s="117" t="s">
        <v>20</v>
      </c>
      <c r="E118" s="103"/>
      <c r="F118" s="104"/>
    </row>
    <row r="119" spans="1:6">
      <c r="A119" s="118"/>
      <c r="B119" s="119" t="s">
        <v>134</v>
      </c>
      <c r="C119" s="120"/>
      <c r="D119" s="120"/>
      <c r="E119" s="120"/>
      <c r="F119" s="121"/>
    </row>
    <row r="120" spans="1:6">
      <c r="A120" s="122" t="s">
        <v>135</v>
      </c>
      <c r="B120" s="1000" t="s">
        <v>136</v>
      </c>
      <c r="C120" s="1001"/>
      <c r="D120" s="1001"/>
      <c r="E120" s="1001"/>
      <c r="F120" s="1002"/>
    </row>
    <row r="121" spans="1:6">
      <c r="A121" s="983" t="s">
        <v>2010</v>
      </c>
      <c r="B121" s="984"/>
      <c r="C121" s="984"/>
      <c r="D121" s="984"/>
      <c r="E121" s="984"/>
      <c r="F121" s="985"/>
    </row>
    <row r="122" spans="1:6">
      <c r="A122" s="986"/>
      <c r="B122" s="984"/>
      <c r="C122" s="984"/>
      <c r="D122" s="984"/>
      <c r="E122" s="984"/>
      <c r="F122" s="985"/>
    </row>
    <row r="123" spans="1:6">
      <c r="A123" s="986"/>
      <c r="B123" s="984"/>
      <c r="C123" s="984"/>
      <c r="D123" s="984"/>
      <c r="E123" s="984"/>
      <c r="F123" s="985"/>
    </row>
    <row r="124" spans="1:6">
      <c r="A124" s="986"/>
      <c r="B124" s="984"/>
      <c r="C124" s="984"/>
      <c r="D124" s="984"/>
      <c r="E124" s="984"/>
      <c r="F124" s="985"/>
    </row>
    <row r="125" spans="1:6">
      <c r="A125" s="986"/>
      <c r="B125" s="984"/>
      <c r="C125" s="984"/>
      <c r="D125" s="984"/>
      <c r="E125" s="984"/>
      <c r="F125" s="985"/>
    </row>
    <row r="126" spans="1:6">
      <c r="A126" s="986"/>
      <c r="B126" s="984"/>
      <c r="C126" s="984"/>
      <c r="D126" s="984"/>
      <c r="E126" s="984"/>
      <c r="F126" s="985"/>
    </row>
    <row r="127" spans="1:6">
      <c r="A127" s="986"/>
      <c r="B127" s="984"/>
      <c r="C127" s="984"/>
      <c r="D127" s="984"/>
      <c r="E127" s="984"/>
      <c r="F127" s="985"/>
    </row>
    <row r="128" spans="1:6">
      <c r="A128" s="986"/>
      <c r="B128" s="984"/>
      <c r="C128" s="984"/>
      <c r="D128" s="984"/>
      <c r="E128" s="984"/>
      <c r="F128" s="985"/>
    </row>
    <row r="129" spans="1:6">
      <c r="A129" s="986"/>
      <c r="B129" s="984"/>
      <c r="C129" s="984"/>
      <c r="D129" s="984"/>
      <c r="E129" s="984"/>
      <c r="F129" s="985"/>
    </row>
    <row r="130" spans="1:6">
      <c r="A130" s="986"/>
      <c r="B130" s="984"/>
      <c r="C130" s="984"/>
      <c r="D130" s="984"/>
      <c r="E130" s="984"/>
      <c r="F130" s="985"/>
    </row>
    <row r="131" spans="1:6">
      <c r="A131" s="986"/>
      <c r="B131" s="984"/>
      <c r="C131" s="984"/>
      <c r="D131" s="984"/>
      <c r="E131" s="984"/>
      <c r="F131" s="985"/>
    </row>
    <row r="132" spans="1:6">
      <c r="A132" s="986"/>
      <c r="B132" s="984"/>
      <c r="C132" s="984"/>
      <c r="D132" s="984"/>
      <c r="E132" s="984"/>
      <c r="F132" s="985"/>
    </row>
    <row r="133" spans="1:6">
      <c r="A133" s="986"/>
      <c r="B133" s="984"/>
      <c r="C133" s="984"/>
      <c r="D133" s="984"/>
      <c r="E133" s="984"/>
      <c r="F133" s="985"/>
    </row>
    <row r="134" spans="1:6">
      <c r="A134" s="986"/>
      <c r="B134" s="984"/>
      <c r="C134" s="984"/>
      <c r="D134" s="984"/>
      <c r="E134" s="984"/>
      <c r="F134" s="985"/>
    </row>
    <row r="135" spans="1:6">
      <c r="A135" s="986"/>
      <c r="B135" s="984"/>
      <c r="C135" s="984"/>
      <c r="D135" s="984"/>
      <c r="E135" s="984"/>
      <c r="F135" s="985"/>
    </row>
    <row r="136" spans="1:6">
      <c r="A136" s="986"/>
      <c r="B136" s="984"/>
      <c r="C136" s="984"/>
      <c r="D136" s="984"/>
      <c r="E136" s="984"/>
      <c r="F136" s="985"/>
    </row>
    <row r="137" spans="1:6">
      <c r="A137" s="986"/>
      <c r="B137" s="984"/>
      <c r="C137" s="984"/>
      <c r="D137" s="984"/>
      <c r="E137" s="984"/>
      <c r="F137" s="985"/>
    </row>
    <row r="138" spans="1:6">
      <c r="A138" s="986"/>
      <c r="B138" s="984"/>
      <c r="C138" s="984"/>
      <c r="D138" s="984"/>
      <c r="E138" s="984"/>
      <c r="F138" s="985"/>
    </row>
    <row r="139" spans="1:6">
      <c r="A139" s="986"/>
      <c r="B139" s="984"/>
      <c r="C139" s="984"/>
      <c r="D139" s="984"/>
      <c r="E139" s="984"/>
      <c r="F139" s="985"/>
    </row>
    <row r="140" spans="1:6">
      <c r="A140" s="986"/>
      <c r="B140" s="984"/>
      <c r="C140" s="984"/>
      <c r="D140" s="984"/>
      <c r="E140" s="984"/>
      <c r="F140" s="985"/>
    </row>
    <row r="141" spans="1:6">
      <c r="A141" s="986"/>
      <c r="B141" s="984"/>
      <c r="C141" s="984"/>
      <c r="D141" s="984"/>
      <c r="E141" s="984"/>
      <c r="F141" s="985"/>
    </row>
    <row r="142" spans="1:6" ht="148.5" customHeight="1">
      <c r="A142" s="986"/>
      <c r="B142" s="984"/>
      <c r="C142" s="984"/>
      <c r="D142" s="984"/>
      <c r="E142" s="984"/>
      <c r="F142" s="985"/>
    </row>
    <row r="143" spans="1:6" ht="46.5" customHeight="1">
      <c r="A143" s="900" t="s">
        <v>137</v>
      </c>
      <c r="B143" s="901"/>
      <c r="C143" s="901"/>
      <c r="D143" s="901"/>
      <c r="E143" s="901"/>
      <c r="F143" s="902"/>
    </row>
    <row r="144" spans="1:6" ht="70">
      <c r="A144" s="123" t="s">
        <v>138</v>
      </c>
      <c r="B144" s="888" t="s">
        <v>139</v>
      </c>
      <c r="C144" s="124">
        <v>28</v>
      </c>
      <c r="D144" s="125" t="s">
        <v>52</v>
      </c>
      <c r="E144" s="126"/>
      <c r="F144" s="127"/>
    </row>
    <row r="145" spans="1:6" ht="140">
      <c r="A145" s="131" t="s">
        <v>140</v>
      </c>
      <c r="B145" s="887" t="s">
        <v>141</v>
      </c>
      <c r="C145" s="87"/>
      <c r="D145" s="87"/>
      <c r="E145" s="87"/>
      <c r="F145" s="128"/>
    </row>
    <row r="146" spans="1:6">
      <c r="A146" s="132"/>
      <c r="B146" s="110" t="s">
        <v>142</v>
      </c>
      <c r="C146" s="111">
        <v>6</v>
      </c>
      <c r="D146" s="112" t="s">
        <v>20</v>
      </c>
      <c r="E146" s="130"/>
      <c r="F146" s="114">
        <f>C146*E146</f>
        <v>0</v>
      </c>
    </row>
    <row r="147" spans="1:6">
      <c r="A147" s="133"/>
      <c r="B147" s="116" t="s">
        <v>143</v>
      </c>
      <c r="C147" s="111">
        <v>6</v>
      </c>
      <c r="D147" s="112" t="s">
        <v>52</v>
      </c>
      <c r="E147" s="130"/>
      <c r="F147" s="114">
        <f>C147*E147</f>
        <v>0</v>
      </c>
    </row>
    <row r="148" spans="1:6" ht="70">
      <c r="A148" s="131" t="s">
        <v>144</v>
      </c>
      <c r="B148" s="887" t="s">
        <v>145</v>
      </c>
      <c r="C148" s="124">
        <v>2.5</v>
      </c>
      <c r="D148" s="125" t="s">
        <v>52</v>
      </c>
      <c r="E148" s="126"/>
      <c r="F148" s="127"/>
    </row>
    <row r="149" spans="1:6" ht="70">
      <c r="A149" s="123" t="s">
        <v>146</v>
      </c>
      <c r="B149" s="888" t="s">
        <v>147</v>
      </c>
      <c r="C149" s="87">
        <v>50</v>
      </c>
      <c r="D149" s="88" t="s">
        <v>55</v>
      </c>
      <c r="E149" s="87"/>
      <c r="F149" s="128"/>
    </row>
    <row r="150" spans="1:6" ht="70">
      <c r="A150" s="131" t="s">
        <v>148</v>
      </c>
      <c r="B150" s="887" t="s">
        <v>149</v>
      </c>
      <c r="C150" s="87"/>
      <c r="D150" s="87"/>
      <c r="E150" s="87"/>
      <c r="F150" s="128"/>
    </row>
    <row r="151" spans="1:6">
      <c r="A151" s="132"/>
      <c r="B151" s="110" t="s">
        <v>150</v>
      </c>
      <c r="C151" s="111">
        <v>3.9</v>
      </c>
      <c r="D151" s="112" t="s">
        <v>26</v>
      </c>
      <c r="E151" s="130"/>
      <c r="F151" s="114">
        <f>C151*E151</f>
        <v>0</v>
      </c>
    </row>
    <row r="152" spans="1:6">
      <c r="A152" s="133"/>
      <c r="B152" s="116" t="s">
        <v>151</v>
      </c>
      <c r="C152" s="111">
        <v>3.4</v>
      </c>
      <c r="D152" s="112" t="s">
        <v>26</v>
      </c>
      <c r="E152" s="130"/>
      <c r="F152" s="114">
        <f>C152*E152</f>
        <v>0</v>
      </c>
    </row>
    <row r="153" spans="1:6" ht="80">
      <c r="A153" s="131" t="s">
        <v>152</v>
      </c>
      <c r="B153" s="887" t="s">
        <v>153</v>
      </c>
      <c r="C153" s="87"/>
      <c r="D153" s="87"/>
      <c r="E153" s="87"/>
      <c r="F153" s="128"/>
    </row>
    <row r="154" spans="1:6">
      <c r="A154" s="132"/>
      <c r="B154" s="110" t="s">
        <v>154</v>
      </c>
      <c r="C154" s="111">
        <v>1</v>
      </c>
      <c r="D154" s="112" t="s">
        <v>40</v>
      </c>
      <c r="E154" s="130"/>
      <c r="F154" s="114">
        <f>C154*E154</f>
        <v>0</v>
      </c>
    </row>
    <row r="155" spans="1:6">
      <c r="A155" s="132"/>
      <c r="B155" s="110" t="s">
        <v>155</v>
      </c>
      <c r="C155" s="111">
        <v>8</v>
      </c>
      <c r="D155" s="112" t="s">
        <v>40</v>
      </c>
      <c r="E155" s="130"/>
      <c r="F155" s="114">
        <f>C155*E155</f>
        <v>0</v>
      </c>
    </row>
    <row r="156" spans="1:6">
      <c r="A156" s="133"/>
      <c r="B156" s="116" t="s">
        <v>156</v>
      </c>
      <c r="C156" s="111">
        <v>3</v>
      </c>
      <c r="D156" s="112" t="s">
        <v>40</v>
      </c>
      <c r="E156" s="130"/>
      <c r="F156" s="114">
        <f>C156*E156</f>
        <v>0</v>
      </c>
    </row>
    <row r="157" spans="1:6" ht="100">
      <c r="A157" s="131" t="s">
        <v>157</v>
      </c>
      <c r="B157" s="887" t="s">
        <v>158</v>
      </c>
      <c r="C157" s="124"/>
      <c r="D157" s="126"/>
      <c r="E157" s="126"/>
      <c r="F157" s="127"/>
    </row>
    <row r="158" spans="1:6">
      <c r="A158" s="132"/>
      <c r="B158" s="110" t="s">
        <v>159</v>
      </c>
      <c r="C158" s="134">
        <v>2</v>
      </c>
      <c r="D158" s="135" t="s">
        <v>40</v>
      </c>
      <c r="E158" s="43"/>
      <c r="F158" s="136">
        <f t="shared" ref="F158:F173" si="0">C158*E158</f>
        <v>0</v>
      </c>
    </row>
    <row r="159" spans="1:6">
      <c r="A159" s="132"/>
      <c r="B159" s="110" t="s">
        <v>160</v>
      </c>
      <c r="C159" s="134">
        <v>2</v>
      </c>
      <c r="D159" s="135" t="s">
        <v>40</v>
      </c>
      <c r="E159" s="43"/>
      <c r="F159" s="136">
        <f t="shared" si="0"/>
        <v>0</v>
      </c>
    </row>
    <row r="160" spans="1:6">
      <c r="A160" s="132"/>
      <c r="B160" s="110" t="s">
        <v>161</v>
      </c>
      <c r="C160" s="134">
        <v>1</v>
      </c>
      <c r="D160" s="135" t="s">
        <v>40</v>
      </c>
      <c r="E160" s="43"/>
      <c r="F160" s="136">
        <f t="shared" si="0"/>
        <v>0</v>
      </c>
    </row>
    <row r="161" spans="1:6">
      <c r="A161" s="132"/>
      <c r="B161" s="110" t="s">
        <v>162</v>
      </c>
      <c r="C161" s="134">
        <v>8</v>
      </c>
      <c r="D161" s="135" t="s">
        <v>40</v>
      </c>
      <c r="E161" s="43"/>
      <c r="F161" s="136">
        <f t="shared" si="0"/>
        <v>0</v>
      </c>
    </row>
    <row r="162" spans="1:6">
      <c r="A162" s="132"/>
      <c r="B162" s="110" t="s">
        <v>163</v>
      </c>
      <c r="C162" s="134">
        <v>1</v>
      </c>
      <c r="D162" s="135" t="s">
        <v>40</v>
      </c>
      <c r="E162" s="43"/>
      <c r="F162" s="136">
        <f t="shared" si="0"/>
        <v>0</v>
      </c>
    </row>
    <row r="163" spans="1:6">
      <c r="A163" s="132"/>
      <c r="B163" s="110" t="s">
        <v>164</v>
      </c>
      <c r="C163" s="134">
        <v>5</v>
      </c>
      <c r="D163" s="135" t="s">
        <v>40</v>
      </c>
      <c r="E163" s="43"/>
      <c r="F163" s="136">
        <f t="shared" si="0"/>
        <v>0</v>
      </c>
    </row>
    <row r="164" spans="1:6">
      <c r="A164" s="132"/>
      <c r="B164" s="110" t="s">
        <v>165</v>
      </c>
      <c r="C164" s="134">
        <v>1</v>
      </c>
      <c r="D164" s="135" t="s">
        <v>40</v>
      </c>
      <c r="E164" s="43"/>
      <c r="F164" s="136">
        <f t="shared" si="0"/>
        <v>0</v>
      </c>
    </row>
    <row r="165" spans="1:6">
      <c r="A165" s="132"/>
      <c r="B165" s="110" t="s">
        <v>166</v>
      </c>
      <c r="C165" s="134">
        <v>2</v>
      </c>
      <c r="D165" s="135" t="s">
        <v>40</v>
      </c>
      <c r="E165" s="43"/>
      <c r="F165" s="136">
        <f t="shared" si="0"/>
        <v>0</v>
      </c>
    </row>
    <row r="166" spans="1:6">
      <c r="A166" s="132"/>
      <c r="B166" s="110" t="s">
        <v>167</v>
      </c>
      <c r="C166" s="134">
        <v>1</v>
      </c>
      <c r="D166" s="135" t="s">
        <v>40</v>
      </c>
      <c r="E166" s="43"/>
      <c r="F166" s="136">
        <f t="shared" si="0"/>
        <v>0</v>
      </c>
    </row>
    <row r="167" spans="1:6">
      <c r="A167" s="132"/>
      <c r="B167" s="110" t="s">
        <v>168</v>
      </c>
      <c r="C167" s="134">
        <v>1</v>
      </c>
      <c r="D167" s="135" t="s">
        <v>40</v>
      </c>
      <c r="E167" s="43"/>
      <c r="F167" s="136">
        <f t="shared" si="0"/>
        <v>0</v>
      </c>
    </row>
    <row r="168" spans="1:6">
      <c r="A168" s="132"/>
      <c r="B168" s="110" t="s">
        <v>169</v>
      </c>
      <c r="C168" s="134">
        <v>1</v>
      </c>
      <c r="D168" s="135" t="s">
        <v>40</v>
      </c>
      <c r="E168" s="43"/>
      <c r="F168" s="136">
        <f t="shared" si="0"/>
        <v>0</v>
      </c>
    </row>
    <row r="169" spans="1:6">
      <c r="A169" s="132"/>
      <c r="B169" s="110" t="s">
        <v>170</v>
      </c>
      <c r="C169" s="134">
        <v>1</v>
      </c>
      <c r="D169" s="135" t="s">
        <v>40</v>
      </c>
      <c r="E169" s="43"/>
      <c r="F169" s="136">
        <f t="shared" si="0"/>
        <v>0</v>
      </c>
    </row>
    <row r="170" spans="1:6">
      <c r="A170" s="132"/>
      <c r="B170" s="110" t="s">
        <v>171</v>
      </c>
      <c r="C170" s="134">
        <v>1</v>
      </c>
      <c r="D170" s="135" t="s">
        <v>40</v>
      </c>
      <c r="E170" s="43"/>
      <c r="F170" s="136">
        <f t="shared" si="0"/>
        <v>0</v>
      </c>
    </row>
    <row r="171" spans="1:6">
      <c r="A171" s="132"/>
      <c r="B171" s="110" t="s">
        <v>172</v>
      </c>
      <c r="C171" s="134">
        <v>2</v>
      </c>
      <c r="D171" s="135" t="s">
        <v>40</v>
      </c>
      <c r="E171" s="43"/>
      <c r="F171" s="136">
        <f t="shared" si="0"/>
        <v>0</v>
      </c>
    </row>
    <row r="172" spans="1:6">
      <c r="A172" s="132"/>
      <c r="B172" s="110" t="s">
        <v>173</v>
      </c>
      <c r="C172" s="134">
        <v>1</v>
      </c>
      <c r="D172" s="135" t="s">
        <v>40</v>
      </c>
      <c r="E172" s="43"/>
      <c r="F172" s="136">
        <f t="shared" si="0"/>
        <v>0</v>
      </c>
    </row>
    <row r="173" spans="1:6">
      <c r="A173" s="133"/>
      <c r="B173" s="116" t="s">
        <v>174</v>
      </c>
      <c r="C173" s="134">
        <v>1</v>
      </c>
      <c r="D173" s="135" t="s">
        <v>40</v>
      </c>
      <c r="E173" s="43"/>
      <c r="F173" s="136">
        <f t="shared" si="0"/>
        <v>0</v>
      </c>
    </row>
    <row r="174" spans="1:6" ht="70">
      <c r="A174" s="123" t="s">
        <v>175</v>
      </c>
      <c r="B174" s="888" t="s">
        <v>176</v>
      </c>
      <c r="C174" s="124">
        <v>2.5</v>
      </c>
      <c r="D174" s="125" t="s">
        <v>52</v>
      </c>
      <c r="E174" s="126"/>
      <c r="F174" s="127"/>
    </row>
    <row r="175" spans="1:6" ht="30">
      <c r="A175" s="85" t="s">
        <v>177</v>
      </c>
      <c r="B175" s="886" t="s">
        <v>178</v>
      </c>
      <c r="C175" s="87">
        <v>1</v>
      </c>
      <c r="D175" s="117" t="s">
        <v>20</v>
      </c>
      <c r="E175" s="103"/>
      <c r="F175" s="104"/>
    </row>
    <row r="176" spans="1:6">
      <c r="A176" s="137"/>
      <c r="B176" s="119" t="s">
        <v>179</v>
      </c>
      <c r="C176" s="120"/>
      <c r="D176" s="120"/>
      <c r="E176" s="120"/>
      <c r="F176" s="121"/>
    </row>
    <row r="177" spans="1:6">
      <c r="A177" s="138" t="s">
        <v>180</v>
      </c>
      <c r="B177" s="987" t="s">
        <v>181</v>
      </c>
      <c r="C177" s="988"/>
      <c r="D177" s="988"/>
      <c r="E177" s="988"/>
      <c r="F177" s="989"/>
    </row>
    <row r="178" spans="1:6">
      <c r="A178" s="990" t="s">
        <v>2011</v>
      </c>
      <c r="B178" s="991"/>
      <c r="C178" s="991"/>
      <c r="D178" s="991"/>
      <c r="E178" s="991"/>
      <c r="F178" s="992"/>
    </row>
    <row r="179" spans="1:6">
      <c r="A179" s="993"/>
      <c r="B179" s="991"/>
      <c r="C179" s="991"/>
      <c r="D179" s="991"/>
      <c r="E179" s="991"/>
      <c r="F179" s="992"/>
    </row>
    <row r="180" spans="1:6">
      <c r="A180" s="993"/>
      <c r="B180" s="991"/>
      <c r="C180" s="991"/>
      <c r="D180" s="991"/>
      <c r="E180" s="991"/>
      <c r="F180" s="992"/>
    </row>
    <row r="181" spans="1:6">
      <c r="A181" s="993"/>
      <c r="B181" s="991"/>
      <c r="C181" s="991"/>
      <c r="D181" s="991"/>
      <c r="E181" s="991"/>
      <c r="F181" s="992"/>
    </row>
    <row r="182" spans="1:6">
      <c r="A182" s="993"/>
      <c r="B182" s="991"/>
      <c r="C182" s="991"/>
      <c r="D182" s="991"/>
      <c r="E182" s="991"/>
      <c r="F182" s="992"/>
    </row>
    <row r="183" spans="1:6">
      <c r="A183" s="993"/>
      <c r="B183" s="991"/>
      <c r="C183" s="991"/>
      <c r="D183" s="991"/>
      <c r="E183" s="991"/>
      <c r="F183" s="992"/>
    </row>
    <row r="184" spans="1:6">
      <c r="A184" s="993"/>
      <c r="B184" s="991"/>
      <c r="C184" s="991"/>
      <c r="D184" s="991"/>
      <c r="E184" s="991"/>
      <c r="F184" s="992"/>
    </row>
    <row r="185" spans="1:6">
      <c r="A185" s="993"/>
      <c r="B185" s="991"/>
      <c r="C185" s="991"/>
      <c r="D185" s="991"/>
      <c r="E185" s="991"/>
      <c r="F185" s="992"/>
    </row>
    <row r="186" spans="1:6">
      <c r="A186" s="993"/>
      <c r="B186" s="991"/>
      <c r="C186" s="991"/>
      <c r="D186" s="991"/>
      <c r="E186" s="991"/>
      <c r="F186" s="992"/>
    </row>
    <row r="187" spans="1:6">
      <c r="A187" s="993"/>
      <c r="B187" s="991"/>
      <c r="C187" s="991"/>
      <c r="D187" s="991"/>
      <c r="E187" s="991"/>
      <c r="F187" s="992"/>
    </row>
    <row r="188" spans="1:6">
      <c r="A188" s="993"/>
      <c r="B188" s="991"/>
      <c r="C188" s="991"/>
      <c r="D188" s="991"/>
      <c r="E188" s="991"/>
      <c r="F188" s="992"/>
    </row>
    <row r="189" spans="1:6">
      <c r="A189" s="993"/>
      <c r="B189" s="991"/>
      <c r="C189" s="991"/>
      <c r="D189" s="991"/>
      <c r="E189" s="991"/>
      <c r="F189" s="992"/>
    </row>
    <row r="190" spans="1:6">
      <c r="A190" s="993"/>
      <c r="B190" s="991"/>
      <c r="C190" s="991"/>
      <c r="D190" s="991"/>
      <c r="E190" s="991"/>
      <c r="F190" s="992"/>
    </row>
    <row r="191" spans="1:6">
      <c r="A191" s="993"/>
      <c r="B191" s="991"/>
      <c r="C191" s="991"/>
      <c r="D191" s="991"/>
      <c r="E191" s="991"/>
      <c r="F191" s="992"/>
    </row>
    <row r="192" spans="1:6">
      <c r="A192" s="993"/>
      <c r="B192" s="991"/>
      <c r="C192" s="991"/>
      <c r="D192" s="991"/>
      <c r="E192" s="991"/>
      <c r="F192" s="992"/>
    </row>
    <row r="193" spans="1:6">
      <c r="A193" s="993"/>
      <c r="B193" s="991"/>
      <c r="C193" s="991"/>
      <c r="D193" s="991"/>
      <c r="E193" s="991"/>
      <c r="F193" s="992"/>
    </row>
    <row r="194" spans="1:6">
      <c r="A194" s="993"/>
      <c r="B194" s="991"/>
      <c r="C194" s="991"/>
      <c r="D194" s="991"/>
      <c r="E194" s="991"/>
      <c r="F194" s="992"/>
    </row>
    <row r="195" spans="1:6">
      <c r="A195" s="993"/>
      <c r="B195" s="991"/>
      <c r="C195" s="991"/>
      <c r="D195" s="991"/>
      <c r="E195" s="991"/>
      <c r="F195" s="992"/>
    </row>
    <row r="196" spans="1:6">
      <c r="A196" s="993"/>
      <c r="B196" s="991"/>
      <c r="C196" s="991"/>
      <c r="D196" s="991"/>
      <c r="E196" s="991"/>
      <c r="F196" s="992"/>
    </row>
    <row r="197" spans="1:6">
      <c r="A197" s="993"/>
      <c r="B197" s="991"/>
      <c r="C197" s="991"/>
      <c r="D197" s="991"/>
      <c r="E197" s="991"/>
      <c r="F197" s="992"/>
    </row>
    <row r="198" spans="1:6">
      <c r="A198" s="993"/>
      <c r="B198" s="991"/>
      <c r="C198" s="991"/>
      <c r="D198" s="991"/>
      <c r="E198" s="991"/>
      <c r="F198" s="992"/>
    </row>
    <row r="199" spans="1:6">
      <c r="A199" s="993"/>
      <c r="B199" s="991"/>
      <c r="C199" s="991"/>
      <c r="D199" s="991"/>
      <c r="E199" s="991"/>
      <c r="F199" s="992"/>
    </row>
    <row r="200" spans="1:6">
      <c r="A200" s="993"/>
      <c r="B200" s="991"/>
      <c r="C200" s="991"/>
      <c r="D200" s="991"/>
      <c r="E200" s="991"/>
      <c r="F200" s="992"/>
    </row>
    <row r="201" spans="1:6">
      <c r="A201" s="993"/>
      <c r="B201" s="991"/>
      <c r="C201" s="991"/>
      <c r="D201" s="991"/>
      <c r="E201" s="991"/>
      <c r="F201" s="992"/>
    </row>
    <row r="202" spans="1:6">
      <c r="A202" s="993"/>
      <c r="B202" s="991"/>
      <c r="C202" s="991"/>
      <c r="D202" s="991"/>
      <c r="E202" s="991"/>
      <c r="F202" s="992"/>
    </row>
    <row r="203" spans="1:6">
      <c r="A203" s="993"/>
      <c r="B203" s="991"/>
      <c r="C203" s="991"/>
      <c r="D203" s="991"/>
      <c r="E203" s="991"/>
      <c r="F203" s="992"/>
    </row>
    <row r="204" spans="1:6">
      <c r="A204" s="993"/>
      <c r="B204" s="991"/>
      <c r="C204" s="991"/>
      <c r="D204" s="991"/>
      <c r="E204" s="991"/>
      <c r="F204" s="992"/>
    </row>
    <row r="205" spans="1:6" ht="261.75" customHeight="1">
      <c r="A205" s="993"/>
      <c r="B205" s="991"/>
      <c r="C205" s="991"/>
      <c r="D205" s="991"/>
      <c r="E205" s="991"/>
      <c r="F205" s="992"/>
    </row>
    <row r="206" spans="1:6" ht="126" customHeight="1">
      <c r="A206" s="900" t="s">
        <v>2012</v>
      </c>
      <c r="B206" s="901"/>
      <c r="C206" s="901"/>
      <c r="D206" s="901"/>
      <c r="E206" s="901"/>
      <c r="F206" s="902"/>
    </row>
    <row r="207" spans="1:6" ht="150" customHeight="1">
      <c r="A207" s="944" t="s">
        <v>2013</v>
      </c>
      <c r="B207" s="945"/>
      <c r="C207" s="945"/>
      <c r="D207" s="945"/>
      <c r="E207" s="945"/>
      <c r="F207" s="946"/>
    </row>
    <row r="208" spans="1:6" ht="150" customHeight="1">
      <c r="A208" s="944"/>
      <c r="B208" s="945"/>
      <c r="C208" s="945"/>
      <c r="D208" s="945"/>
      <c r="E208" s="945"/>
      <c r="F208" s="946"/>
    </row>
    <row r="209" spans="1:6" ht="83.25" customHeight="1">
      <c r="A209" s="944"/>
      <c r="B209" s="945"/>
      <c r="C209" s="945"/>
      <c r="D209" s="945"/>
      <c r="E209" s="945"/>
      <c r="F209" s="946"/>
    </row>
    <row r="210" spans="1:6">
      <c r="A210" s="139"/>
      <c r="B210" s="994" t="s">
        <v>182</v>
      </c>
      <c r="C210" s="995"/>
      <c r="D210" s="995"/>
      <c r="E210" s="995"/>
      <c r="F210" s="996"/>
    </row>
    <row r="211" spans="1:6">
      <c r="A211" s="997" t="s">
        <v>183</v>
      </c>
      <c r="B211" s="998"/>
      <c r="C211" s="998"/>
      <c r="D211" s="998"/>
      <c r="E211" s="998"/>
      <c r="F211" s="999"/>
    </row>
    <row r="212" spans="1:6" ht="43.5" customHeight="1">
      <c r="A212" s="950"/>
      <c r="B212" s="951"/>
      <c r="C212" s="951"/>
      <c r="D212" s="951"/>
      <c r="E212" s="951"/>
      <c r="F212" s="952"/>
    </row>
    <row r="213" spans="1:6" ht="180">
      <c r="A213" s="131" t="s">
        <v>184</v>
      </c>
      <c r="B213" s="887" t="s">
        <v>2048</v>
      </c>
      <c r="C213" s="140"/>
      <c r="D213" s="140"/>
      <c r="E213" s="52"/>
      <c r="F213" s="141"/>
    </row>
    <row r="214" spans="1:6">
      <c r="A214" s="132"/>
      <c r="B214" s="110" t="s">
        <v>185</v>
      </c>
      <c r="C214" s="142">
        <v>3</v>
      </c>
      <c r="D214" s="143" t="s">
        <v>40</v>
      </c>
      <c r="E214" s="60"/>
      <c r="F214" s="144">
        <f>C214*E214</f>
        <v>0</v>
      </c>
    </row>
    <row r="215" spans="1:6" ht="20">
      <c r="A215" s="132"/>
      <c r="B215" s="145" t="s">
        <v>186</v>
      </c>
      <c r="C215" s="140">
        <v>1</v>
      </c>
      <c r="D215" s="146" t="s">
        <v>20</v>
      </c>
      <c r="E215" s="52"/>
      <c r="F215" s="141">
        <f>C215*E215</f>
        <v>0</v>
      </c>
    </row>
    <row r="216" spans="1:6">
      <c r="A216" s="133"/>
      <c r="B216" s="116" t="s">
        <v>187</v>
      </c>
      <c r="C216" s="142" t="s">
        <v>188</v>
      </c>
      <c r="D216" s="143"/>
      <c r="E216" s="60"/>
      <c r="F216" s="144"/>
    </row>
    <row r="217" spans="1:6" ht="170">
      <c r="A217" s="131" t="s">
        <v>189</v>
      </c>
      <c r="B217" s="887" t="s">
        <v>2049</v>
      </c>
      <c r="C217" s="124"/>
      <c r="D217" s="124"/>
      <c r="E217" s="124"/>
      <c r="F217" s="147"/>
    </row>
    <row r="218" spans="1:6">
      <c r="A218" s="132"/>
      <c r="B218" s="110" t="s">
        <v>185</v>
      </c>
      <c r="C218" s="134">
        <v>2</v>
      </c>
      <c r="D218" s="135" t="s">
        <v>40</v>
      </c>
      <c r="E218" s="43"/>
      <c r="F218" s="136">
        <f>C218*E218</f>
        <v>0</v>
      </c>
    </row>
    <row r="219" spans="1:6">
      <c r="A219" s="132"/>
      <c r="B219" s="110" t="s">
        <v>190</v>
      </c>
      <c r="C219" s="134">
        <v>2</v>
      </c>
      <c r="D219" s="135" t="s">
        <v>20</v>
      </c>
      <c r="E219" s="43"/>
      <c r="F219" s="136">
        <f>C219*E219</f>
        <v>0</v>
      </c>
    </row>
    <row r="220" spans="1:6">
      <c r="A220" s="133"/>
      <c r="B220" s="116" t="s">
        <v>187</v>
      </c>
      <c r="C220" s="134" t="s">
        <v>188</v>
      </c>
      <c r="D220" s="135"/>
      <c r="E220" s="43"/>
      <c r="F220" s="136"/>
    </row>
    <row r="221" spans="1:6" ht="180">
      <c r="A221" s="131" t="s">
        <v>191</v>
      </c>
      <c r="B221" s="887" t="s">
        <v>2050</v>
      </c>
      <c r="C221" s="124"/>
      <c r="D221" s="124"/>
      <c r="E221" s="124"/>
      <c r="F221" s="147"/>
    </row>
    <row r="222" spans="1:6">
      <c r="A222" s="132"/>
      <c r="B222" s="110" t="s">
        <v>185</v>
      </c>
      <c r="C222" s="134">
        <v>1</v>
      </c>
      <c r="D222" s="135" t="s">
        <v>40</v>
      </c>
      <c r="E222" s="43"/>
      <c r="F222" s="136">
        <f>C222*E222</f>
        <v>0</v>
      </c>
    </row>
    <row r="223" spans="1:6" ht="20">
      <c r="A223" s="132"/>
      <c r="B223" s="148" t="s">
        <v>192</v>
      </c>
      <c r="C223" s="134" t="s">
        <v>188</v>
      </c>
      <c r="D223" s="135"/>
      <c r="E223" s="43"/>
      <c r="F223" s="136"/>
    </row>
    <row r="224" spans="1:6">
      <c r="A224" s="133"/>
      <c r="B224" s="116" t="s">
        <v>187</v>
      </c>
      <c r="C224" s="134" t="s">
        <v>188</v>
      </c>
      <c r="D224" s="135"/>
      <c r="E224" s="43"/>
      <c r="F224" s="136"/>
    </row>
    <row r="225" spans="1:6" ht="190">
      <c r="A225" s="131" t="s">
        <v>193</v>
      </c>
      <c r="B225" s="106" t="s">
        <v>2051</v>
      </c>
      <c r="C225" s="124"/>
      <c r="D225" s="124"/>
      <c r="E225" s="124"/>
      <c r="F225" s="147"/>
    </row>
    <row r="226" spans="1:6">
      <c r="A226" s="132"/>
      <c r="B226" s="110" t="s">
        <v>185</v>
      </c>
      <c r="C226" s="134">
        <v>8</v>
      </c>
      <c r="D226" s="135" t="s">
        <v>40</v>
      </c>
      <c r="E226" s="43"/>
      <c r="F226" s="136">
        <f>C226*E226</f>
        <v>0</v>
      </c>
    </row>
    <row r="227" spans="1:6">
      <c r="A227" s="132"/>
      <c r="B227" s="110" t="s">
        <v>194</v>
      </c>
      <c r="C227" s="134">
        <v>8</v>
      </c>
      <c r="D227" s="135" t="s">
        <v>20</v>
      </c>
      <c r="E227" s="43"/>
      <c r="F227" s="136">
        <f>C227*E227</f>
        <v>0</v>
      </c>
    </row>
    <row r="228" spans="1:6" ht="20">
      <c r="A228" s="132"/>
      <c r="B228" s="148" t="s">
        <v>195</v>
      </c>
      <c r="C228" s="134" t="s">
        <v>188</v>
      </c>
      <c r="D228" s="135"/>
      <c r="E228" s="43"/>
      <c r="F228" s="136"/>
    </row>
    <row r="229" spans="1:6">
      <c r="A229" s="133"/>
      <c r="B229" s="116" t="s">
        <v>196</v>
      </c>
      <c r="C229" s="134" t="s">
        <v>188</v>
      </c>
      <c r="D229" s="135"/>
      <c r="E229" s="43"/>
      <c r="F229" s="136"/>
    </row>
    <row r="230" spans="1:6" ht="150">
      <c r="A230" s="123" t="s">
        <v>197</v>
      </c>
      <c r="B230" s="86" t="s">
        <v>2052</v>
      </c>
      <c r="C230" s="124">
        <v>1</v>
      </c>
      <c r="D230" s="125" t="s">
        <v>40</v>
      </c>
      <c r="E230" s="124"/>
      <c r="F230" s="147"/>
    </row>
    <row r="231" spans="1:6" ht="180">
      <c r="A231" s="131" t="s">
        <v>198</v>
      </c>
      <c r="B231" s="887" t="s">
        <v>2053</v>
      </c>
      <c r="C231" s="124"/>
      <c r="D231" s="124"/>
      <c r="E231" s="37"/>
      <c r="F231" s="147"/>
    </row>
    <row r="232" spans="1:6">
      <c r="A232" s="132"/>
      <c r="B232" s="110" t="s">
        <v>185</v>
      </c>
      <c r="C232" s="134">
        <v>3</v>
      </c>
      <c r="D232" s="135" t="s">
        <v>40</v>
      </c>
      <c r="E232" s="43"/>
      <c r="F232" s="136">
        <f>C232*E232</f>
        <v>0</v>
      </c>
    </row>
    <row r="233" spans="1:6" ht="20">
      <c r="A233" s="133"/>
      <c r="B233" s="149" t="s">
        <v>192</v>
      </c>
      <c r="C233" s="134" t="s">
        <v>188</v>
      </c>
      <c r="D233" s="135"/>
      <c r="E233" s="43"/>
      <c r="F233" s="136"/>
    </row>
    <row r="234" spans="1:6" ht="160">
      <c r="A234" s="123" t="s">
        <v>199</v>
      </c>
      <c r="B234" s="888" t="s">
        <v>2054</v>
      </c>
      <c r="C234" s="124">
        <v>2</v>
      </c>
      <c r="D234" s="125" t="s">
        <v>40</v>
      </c>
      <c r="E234" s="124"/>
      <c r="F234" s="147"/>
    </row>
    <row r="235" spans="1:6" ht="140">
      <c r="A235" s="123" t="s">
        <v>200</v>
      </c>
      <c r="B235" s="86" t="s">
        <v>2055</v>
      </c>
      <c r="C235" s="124">
        <v>2</v>
      </c>
      <c r="D235" s="125" t="s">
        <v>40</v>
      </c>
      <c r="E235" s="124"/>
      <c r="F235" s="147"/>
    </row>
    <row r="236" spans="1:6" ht="170">
      <c r="A236" s="131" t="s">
        <v>201</v>
      </c>
      <c r="B236" s="106" t="s">
        <v>2056</v>
      </c>
      <c r="C236" s="124"/>
      <c r="D236" s="124"/>
      <c r="E236" s="124"/>
      <c r="F236" s="147"/>
    </row>
    <row r="237" spans="1:6">
      <c r="A237" s="132"/>
      <c r="B237" s="110" t="s">
        <v>185</v>
      </c>
      <c r="C237" s="134">
        <v>1</v>
      </c>
      <c r="D237" s="135" t="s">
        <v>40</v>
      </c>
      <c r="E237" s="43"/>
      <c r="F237" s="136">
        <f>C237*E237</f>
        <v>0</v>
      </c>
    </row>
    <row r="238" spans="1:6">
      <c r="A238" s="133"/>
      <c r="B238" s="116" t="s">
        <v>202</v>
      </c>
      <c r="C238" s="134" t="s">
        <v>203</v>
      </c>
      <c r="D238" s="135"/>
      <c r="E238" s="43"/>
      <c r="F238" s="136"/>
    </row>
    <row r="239" spans="1:6" ht="170">
      <c r="A239" s="123" t="s">
        <v>204</v>
      </c>
      <c r="B239" s="86" t="s">
        <v>205</v>
      </c>
      <c r="C239" s="124">
        <v>1</v>
      </c>
      <c r="D239" s="125" t="s">
        <v>40</v>
      </c>
      <c r="E239" s="124"/>
      <c r="F239" s="147"/>
    </row>
    <row r="240" spans="1:6" ht="160">
      <c r="A240" s="123" t="s">
        <v>206</v>
      </c>
      <c r="B240" s="888" t="s">
        <v>2057</v>
      </c>
      <c r="C240" s="124">
        <v>1</v>
      </c>
      <c r="D240" s="125" t="s">
        <v>40</v>
      </c>
      <c r="E240" s="124"/>
      <c r="F240" s="147"/>
    </row>
    <row r="241" spans="1:6" ht="150">
      <c r="A241" s="123" t="s">
        <v>207</v>
      </c>
      <c r="B241" s="888" t="s">
        <v>2059</v>
      </c>
      <c r="C241" s="124">
        <v>1</v>
      </c>
      <c r="D241" s="125" t="s">
        <v>40</v>
      </c>
      <c r="E241" s="124"/>
      <c r="F241" s="147"/>
    </row>
    <row r="242" spans="1:6" ht="160">
      <c r="A242" s="131" t="s">
        <v>208</v>
      </c>
      <c r="B242" s="106" t="s">
        <v>2058</v>
      </c>
      <c r="C242" s="124"/>
      <c r="D242" s="124"/>
      <c r="E242" s="124"/>
      <c r="F242" s="147"/>
    </row>
    <row r="243" spans="1:6">
      <c r="A243" s="132"/>
      <c r="B243" s="110" t="s">
        <v>185</v>
      </c>
      <c r="C243" s="134">
        <v>1</v>
      </c>
      <c r="D243" s="135" t="s">
        <v>40</v>
      </c>
      <c r="E243" s="43"/>
      <c r="F243" s="136">
        <f>C243*E243</f>
        <v>0</v>
      </c>
    </row>
    <row r="244" spans="1:6">
      <c r="A244" s="133"/>
      <c r="B244" s="116" t="s">
        <v>202</v>
      </c>
      <c r="C244" s="134" t="s">
        <v>203</v>
      </c>
      <c r="D244" s="135"/>
      <c r="E244" s="43"/>
      <c r="F244" s="136"/>
    </row>
    <row r="245" spans="1:6" ht="160">
      <c r="A245" s="123" t="s">
        <v>209</v>
      </c>
      <c r="B245" s="86" t="s">
        <v>210</v>
      </c>
      <c r="C245" s="124">
        <v>1</v>
      </c>
      <c r="D245" s="125" t="s">
        <v>40</v>
      </c>
      <c r="E245" s="124"/>
      <c r="F245" s="147"/>
    </row>
    <row r="246" spans="1:6" ht="150">
      <c r="A246" s="123" t="s">
        <v>211</v>
      </c>
      <c r="B246" s="86" t="s">
        <v>2060</v>
      </c>
      <c r="C246" s="124">
        <v>3</v>
      </c>
      <c r="D246" s="125" t="s">
        <v>40</v>
      </c>
      <c r="E246" s="124"/>
      <c r="F246" s="147"/>
    </row>
    <row r="247" spans="1:6" ht="210">
      <c r="A247" s="131" t="s">
        <v>212</v>
      </c>
      <c r="B247" s="106" t="s">
        <v>2061</v>
      </c>
      <c r="C247" s="124"/>
      <c r="D247" s="124"/>
      <c r="E247" s="124"/>
      <c r="F247" s="147"/>
    </row>
    <row r="248" spans="1:6">
      <c r="A248" s="132"/>
      <c r="B248" s="110" t="s">
        <v>185</v>
      </c>
      <c r="C248" s="134">
        <v>8</v>
      </c>
      <c r="D248" s="135" t="s">
        <v>40</v>
      </c>
      <c r="E248" s="43"/>
      <c r="F248" s="136">
        <f>C248*E248</f>
        <v>0</v>
      </c>
    </row>
    <row r="249" spans="1:6">
      <c r="A249" s="132"/>
      <c r="B249" s="110" t="s">
        <v>213</v>
      </c>
      <c r="C249" s="134">
        <v>8</v>
      </c>
      <c r="D249" s="135" t="s">
        <v>20</v>
      </c>
      <c r="E249" s="43"/>
      <c r="F249" s="136">
        <f>C249*E249</f>
        <v>0</v>
      </c>
    </row>
    <row r="250" spans="1:6" ht="20">
      <c r="A250" s="133"/>
      <c r="B250" s="149" t="s">
        <v>214</v>
      </c>
      <c r="C250" s="134" t="s">
        <v>188</v>
      </c>
      <c r="D250" s="135"/>
      <c r="E250" s="43"/>
      <c r="F250" s="136"/>
    </row>
    <row r="251" spans="1:6" ht="210">
      <c r="A251" s="131" t="s">
        <v>215</v>
      </c>
      <c r="B251" s="106" t="s">
        <v>2062</v>
      </c>
      <c r="C251" s="124"/>
      <c r="D251" s="124"/>
      <c r="E251" s="124"/>
      <c r="F251" s="147"/>
    </row>
    <row r="252" spans="1:6">
      <c r="A252" s="132"/>
      <c r="B252" s="110" t="s">
        <v>185</v>
      </c>
      <c r="C252" s="134">
        <v>5</v>
      </c>
      <c r="D252" s="135" t="s">
        <v>40</v>
      </c>
      <c r="E252" s="43"/>
      <c r="F252" s="136">
        <f>C252*E252</f>
        <v>0</v>
      </c>
    </row>
    <row r="253" spans="1:6">
      <c r="A253" s="132"/>
      <c r="B253" s="110" t="s">
        <v>216</v>
      </c>
      <c r="C253" s="134">
        <v>5</v>
      </c>
      <c r="D253" s="135" t="s">
        <v>20</v>
      </c>
      <c r="E253" s="43"/>
      <c r="F253" s="136">
        <f>C253*E253</f>
        <v>0</v>
      </c>
    </row>
    <row r="254" spans="1:6">
      <c r="A254" s="133"/>
      <c r="B254" s="116" t="s">
        <v>217</v>
      </c>
      <c r="C254" s="134" t="s">
        <v>188</v>
      </c>
      <c r="D254" s="135"/>
      <c r="E254" s="43"/>
      <c r="F254" s="136"/>
    </row>
    <row r="255" spans="1:6" ht="190">
      <c r="A255" s="131" t="s">
        <v>218</v>
      </c>
      <c r="B255" s="106" t="s">
        <v>2063</v>
      </c>
      <c r="C255" s="124"/>
      <c r="D255" s="124"/>
      <c r="E255" s="124"/>
      <c r="F255" s="147"/>
    </row>
    <row r="256" spans="1:6">
      <c r="A256" s="132"/>
      <c r="B256" s="110" t="s">
        <v>185</v>
      </c>
      <c r="C256" s="134">
        <v>8</v>
      </c>
      <c r="D256" s="135" t="s">
        <v>40</v>
      </c>
      <c r="E256" s="43"/>
      <c r="F256" s="136">
        <f>C256*E256</f>
        <v>0</v>
      </c>
    </row>
    <row r="257" spans="1:6">
      <c r="A257" s="133"/>
      <c r="B257" s="116" t="s">
        <v>216</v>
      </c>
      <c r="C257" s="134">
        <v>8</v>
      </c>
      <c r="D257" s="135" t="s">
        <v>20</v>
      </c>
      <c r="E257" s="43"/>
      <c r="F257" s="136">
        <f>C257*E257</f>
        <v>0</v>
      </c>
    </row>
    <row r="258" spans="1:6" ht="170">
      <c r="A258" s="131" t="s">
        <v>219</v>
      </c>
      <c r="B258" s="106" t="s">
        <v>2064</v>
      </c>
      <c r="C258" s="124"/>
      <c r="D258" s="124"/>
      <c r="E258" s="124"/>
      <c r="F258" s="147"/>
    </row>
    <row r="259" spans="1:6">
      <c r="A259" s="132"/>
      <c r="B259" s="110" t="s">
        <v>185</v>
      </c>
      <c r="C259" s="134">
        <v>1</v>
      </c>
      <c r="D259" s="135" t="s">
        <v>40</v>
      </c>
      <c r="E259" s="43"/>
      <c r="F259" s="136">
        <f>C259*E259</f>
        <v>0</v>
      </c>
    </row>
    <row r="260" spans="1:6">
      <c r="A260" s="133"/>
      <c r="B260" s="116" t="s">
        <v>220</v>
      </c>
      <c r="C260" s="134" t="s">
        <v>188</v>
      </c>
      <c r="D260" s="135"/>
      <c r="E260" s="43"/>
      <c r="F260" s="136"/>
    </row>
    <row r="261" spans="1:6" ht="160">
      <c r="A261" s="123" t="s">
        <v>221</v>
      </c>
      <c r="B261" s="86" t="s">
        <v>2065</v>
      </c>
      <c r="C261" s="124">
        <v>2</v>
      </c>
      <c r="D261" s="125" t="s">
        <v>40</v>
      </c>
      <c r="E261" s="124"/>
      <c r="F261" s="147"/>
    </row>
    <row r="262" spans="1:6" ht="150">
      <c r="A262" s="123" t="s">
        <v>222</v>
      </c>
      <c r="B262" s="86" t="s">
        <v>2066</v>
      </c>
      <c r="C262" s="124">
        <v>1</v>
      </c>
      <c r="D262" s="125" t="s">
        <v>40</v>
      </c>
      <c r="E262" s="124"/>
      <c r="F262" s="147"/>
    </row>
    <row r="263" spans="1:6" ht="180">
      <c r="A263" s="123" t="s">
        <v>223</v>
      </c>
      <c r="B263" s="86" t="s">
        <v>224</v>
      </c>
      <c r="C263" s="124">
        <v>2</v>
      </c>
      <c r="D263" s="125" t="s">
        <v>40</v>
      </c>
      <c r="E263" s="124"/>
      <c r="F263" s="147"/>
    </row>
    <row r="264" spans="1:6" ht="180">
      <c r="A264" s="131" t="s">
        <v>225</v>
      </c>
      <c r="B264" s="106" t="s">
        <v>2067</v>
      </c>
      <c r="C264" s="124"/>
      <c r="D264" s="124"/>
      <c r="E264" s="124"/>
      <c r="F264" s="147"/>
    </row>
    <row r="265" spans="1:6">
      <c r="A265" s="132"/>
      <c r="B265" s="110" t="s">
        <v>185</v>
      </c>
      <c r="C265" s="134">
        <v>2</v>
      </c>
      <c r="D265" s="135" t="s">
        <v>40</v>
      </c>
      <c r="E265" s="43"/>
      <c r="F265" s="136">
        <f>C265*E265</f>
        <v>0</v>
      </c>
    </row>
    <row r="266" spans="1:6">
      <c r="A266" s="133"/>
      <c r="B266" s="116" t="s">
        <v>220</v>
      </c>
      <c r="C266" s="134" t="s">
        <v>188</v>
      </c>
      <c r="D266" s="135"/>
      <c r="E266" s="43"/>
      <c r="F266" s="136"/>
    </row>
    <row r="267" spans="1:6" ht="190">
      <c r="A267" s="131" t="s">
        <v>226</v>
      </c>
      <c r="B267" s="106" t="s">
        <v>227</v>
      </c>
      <c r="C267" s="124"/>
      <c r="D267" s="124"/>
      <c r="E267" s="124"/>
      <c r="F267" s="147"/>
    </row>
    <row r="268" spans="1:6">
      <c r="A268" s="132"/>
      <c r="B268" s="110" t="s">
        <v>185</v>
      </c>
      <c r="C268" s="134">
        <v>1</v>
      </c>
      <c r="D268" s="135" t="s">
        <v>40</v>
      </c>
      <c r="E268" s="43"/>
      <c r="F268" s="136">
        <f>C268*E268</f>
        <v>0</v>
      </c>
    </row>
    <row r="269" spans="1:6">
      <c r="A269" s="133"/>
      <c r="B269" s="116" t="s">
        <v>220</v>
      </c>
      <c r="C269" s="134" t="s">
        <v>188</v>
      </c>
      <c r="D269" s="135"/>
      <c r="E269" s="43"/>
      <c r="F269" s="136"/>
    </row>
    <row r="270" spans="1:6" ht="170">
      <c r="A270" s="131" t="s">
        <v>228</v>
      </c>
      <c r="B270" s="106" t="s">
        <v>2068</v>
      </c>
      <c r="C270" s="124"/>
      <c r="D270" s="124"/>
      <c r="E270" s="124"/>
      <c r="F270" s="147"/>
    </row>
    <row r="271" spans="1:6">
      <c r="A271" s="132"/>
      <c r="B271" s="110" t="s">
        <v>185</v>
      </c>
      <c r="C271" s="134">
        <v>1</v>
      </c>
      <c r="D271" s="135" t="s">
        <v>40</v>
      </c>
      <c r="E271" s="43"/>
      <c r="F271" s="136">
        <f>C271*E271</f>
        <v>0</v>
      </c>
    </row>
    <row r="272" spans="1:6">
      <c r="A272" s="133"/>
      <c r="B272" s="116" t="s">
        <v>220</v>
      </c>
      <c r="C272" s="134" t="s">
        <v>188</v>
      </c>
      <c r="D272" s="135"/>
      <c r="E272" s="43"/>
      <c r="F272" s="136"/>
    </row>
    <row r="273" spans="1:6" ht="160">
      <c r="A273" s="123" t="s">
        <v>229</v>
      </c>
      <c r="B273" s="86" t="s">
        <v>2069</v>
      </c>
      <c r="C273" s="124">
        <v>1</v>
      </c>
      <c r="D273" s="125" t="s">
        <v>40</v>
      </c>
      <c r="E273" s="124"/>
      <c r="F273" s="147"/>
    </row>
    <row r="274" spans="1:6" ht="170">
      <c r="A274" s="131" t="s">
        <v>230</v>
      </c>
      <c r="B274" s="106" t="s">
        <v>2070</v>
      </c>
      <c r="C274" s="124"/>
      <c r="D274" s="124"/>
      <c r="E274" s="124"/>
      <c r="F274" s="147"/>
    </row>
    <row r="275" spans="1:6">
      <c r="A275" s="132"/>
      <c r="B275" s="110" t="s">
        <v>185</v>
      </c>
      <c r="C275" s="134">
        <v>1</v>
      </c>
      <c r="D275" s="135" t="s">
        <v>40</v>
      </c>
      <c r="E275" s="43"/>
      <c r="F275" s="136">
        <f>C275*E275</f>
        <v>0</v>
      </c>
    </row>
    <row r="276" spans="1:6">
      <c r="A276" s="133"/>
      <c r="B276" s="116" t="s">
        <v>220</v>
      </c>
      <c r="C276" s="134" t="s">
        <v>188</v>
      </c>
      <c r="D276" s="135"/>
      <c r="E276" s="43"/>
      <c r="F276" s="136"/>
    </row>
    <row r="277" spans="1:6" ht="170">
      <c r="A277" s="131" t="s">
        <v>231</v>
      </c>
      <c r="B277" s="106" t="s">
        <v>2071</v>
      </c>
      <c r="C277" s="124"/>
      <c r="D277" s="124"/>
      <c r="E277" s="124"/>
      <c r="F277" s="147"/>
    </row>
    <row r="278" spans="1:6">
      <c r="A278" s="132"/>
      <c r="B278" s="110" t="s">
        <v>185</v>
      </c>
      <c r="C278" s="134">
        <v>2</v>
      </c>
      <c r="D278" s="135" t="s">
        <v>40</v>
      </c>
      <c r="E278" s="43"/>
      <c r="F278" s="136">
        <f>C278*E278</f>
        <v>0</v>
      </c>
    </row>
    <row r="279" spans="1:6">
      <c r="A279" s="133"/>
      <c r="B279" s="116" t="s">
        <v>220</v>
      </c>
      <c r="C279" s="134" t="s">
        <v>188</v>
      </c>
      <c r="D279" s="135"/>
      <c r="E279" s="43"/>
      <c r="F279" s="136"/>
    </row>
    <row r="280" spans="1:6" ht="170">
      <c r="A280" s="150" t="s">
        <v>232</v>
      </c>
      <c r="B280" s="51" t="s">
        <v>2072</v>
      </c>
      <c r="C280" s="37">
        <v>2</v>
      </c>
      <c r="D280" s="24" t="s">
        <v>40</v>
      </c>
      <c r="E280" s="37"/>
      <c r="F280" s="151"/>
    </row>
    <row r="281" spans="1:6" ht="190">
      <c r="A281" s="35" t="s">
        <v>233</v>
      </c>
      <c r="B281" s="36" t="s">
        <v>2073</v>
      </c>
      <c r="C281" s="37"/>
      <c r="D281" s="37"/>
      <c r="E281" s="37"/>
      <c r="F281" s="151"/>
    </row>
    <row r="282" spans="1:6">
      <c r="A282" s="152"/>
      <c r="B282" s="42" t="s">
        <v>185</v>
      </c>
      <c r="C282" s="43">
        <v>6</v>
      </c>
      <c r="D282" s="14" t="s">
        <v>40</v>
      </c>
      <c r="E282" s="43"/>
      <c r="F282" s="153">
        <f>C282*E282</f>
        <v>0</v>
      </c>
    </row>
    <row r="283" spans="1:6">
      <c r="A283" s="154"/>
      <c r="B283" s="46" t="s">
        <v>216</v>
      </c>
      <c r="C283" s="43">
        <v>6</v>
      </c>
      <c r="D283" s="14" t="s">
        <v>20</v>
      </c>
      <c r="E283" s="43"/>
      <c r="F283" s="153">
        <f>C283*E283</f>
        <v>0</v>
      </c>
    </row>
    <row r="284" spans="1:6" ht="150">
      <c r="A284" s="35" t="s">
        <v>234</v>
      </c>
      <c r="B284" s="36" t="s">
        <v>2074</v>
      </c>
      <c r="C284" s="37"/>
      <c r="D284" s="37"/>
      <c r="E284" s="37"/>
      <c r="F284" s="151"/>
    </row>
    <row r="285" spans="1:6">
      <c r="A285" s="152"/>
      <c r="B285" s="42" t="s">
        <v>185</v>
      </c>
      <c r="C285" s="43">
        <v>1</v>
      </c>
      <c r="D285" s="14" t="s">
        <v>40</v>
      </c>
      <c r="E285" s="43"/>
      <c r="F285" s="153">
        <f>C285*E285</f>
        <v>0</v>
      </c>
    </row>
    <row r="286" spans="1:6">
      <c r="A286" s="154"/>
      <c r="B286" s="46" t="s">
        <v>220</v>
      </c>
      <c r="C286" s="43" t="s">
        <v>188</v>
      </c>
      <c r="D286" s="14"/>
      <c r="E286" s="43"/>
      <c r="F286" s="153"/>
    </row>
    <row r="287" spans="1:6" ht="150">
      <c r="A287" s="150" t="s">
        <v>234</v>
      </c>
      <c r="B287" s="51" t="s">
        <v>2075</v>
      </c>
      <c r="C287" s="37">
        <v>1</v>
      </c>
      <c r="D287" s="24" t="s">
        <v>40</v>
      </c>
      <c r="E287" s="37"/>
      <c r="F287" s="151"/>
    </row>
    <row r="288" spans="1:6" ht="160">
      <c r="A288" s="150" t="s">
        <v>235</v>
      </c>
      <c r="B288" s="51" t="s">
        <v>236</v>
      </c>
      <c r="C288" s="37">
        <v>2</v>
      </c>
      <c r="D288" s="24" t="s">
        <v>40</v>
      </c>
      <c r="E288" s="37"/>
      <c r="F288" s="151"/>
    </row>
    <row r="289" spans="1:6" ht="160">
      <c r="A289" s="150" t="s">
        <v>237</v>
      </c>
      <c r="B289" s="51" t="s">
        <v>238</v>
      </c>
      <c r="C289" s="37">
        <v>1</v>
      </c>
      <c r="D289" s="24" t="s">
        <v>40</v>
      </c>
      <c r="E289" s="37"/>
      <c r="F289" s="151"/>
    </row>
    <row r="290" spans="1:6" ht="160">
      <c r="A290" s="150" t="s">
        <v>239</v>
      </c>
      <c r="B290" s="51" t="s">
        <v>2076</v>
      </c>
      <c r="C290" s="37">
        <v>1</v>
      </c>
      <c r="D290" s="24" t="s">
        <v>40</v>
      </c>
      <c r="E290" s="37"/>
      <c r="F290" s="151"/>
    </row>
    <row r="291" spans="1:6" ht="160">
      <c r="A291" s="150" t="s">
        <v>240</v>
      </c>
      <c r="B291" s="51" t="s">
        <v>2077</v>
      </c>
      <c r="C291" s="37">
        <v>1</v>
      </c>
      <c r="D291" s="24" t="s">
        <v>40</v>
      </c>
      <c r="E291" s="37"/>
      <c r="F291" s="151"/>
    </row>
    <row r="292" spans="1:6" ht="170">
      <c r="A292" s="150" t="s">
        <v>241</v>
      </c>
      <c r="B292" s="51" t="s">
        <v>242</v>
      </c>
      <c r="C292" s="37">
        <v>1</v>
      </c>
      <c r="D292" s="24" t="s">
        <v>40</v>
      </c>
      <c r="E292" s="37"/>
      <c r="F292" s="151"/>
    </row>
    <row r="293" spans="1:6" ht="150">
      <c r="A293" s="150" t="s">
        <v>243</v>
      </c>
      <c r="B293" s="51" t="s">
        <v>2078</v>
      </c>
      <c r="C293" s="37">
        <v>1</v>
      </c>
      <c r="D293" s="24" t="s">
        <v>40</v>
      </c>
      <c r="E293" s="37"/>
      <c r="F293" s="151"/>
    </row>
    <row r="294" spans="1:6" ht="170">
      <c r="A294" s="150" t="s">
        <v>244</v>
      </c>
      <c r="B294" s="51" t="s">
        <v>2079</v>
      </c>
      <c r="C294" s="37">
        <v>2</v>
      </c>
      <c r="D294" s="24" t="s">
        <v>40</v>
      </c>
      <c r="E294" s="37"/>
      <c r="F294" s="151"/>
    </row>
    <row r="295" spans="1:6" ht="170">
      <c r="A295" s="150" t="s">
        <v>245</v>
      </c>
      <c r="B295" s="51" t="s">
        <v>246</v>
      </c>
      <c r="C295" s="37">
        <v>2</v>
      </c>
      <c r="D295" s="24" t="s">
        <v>40</v>
      </c>
      <c r="E295" s="37"/>
      <c r="F295" s="151"/>
    </row>
    <row r="296" spans="1:6" ht="170">
      <c r="A296" s="150" t="s">
        <v>247</v>
      </c>
      <c r="B296" s="51" t="s">
        <v>248</v>
      </c>
      <c r="C296" s="37">
        <v>2</v>
      </c>
      <c r="D296" s="24" t="s">
        <v>40</v>
      </c>
      <c r="E296" s="37"/>
      <c r="F296" s="151"/>
    </row>
    <row r="297" spans="1:6" ht="160">
      <c r="A297" s="150" t="s">
        <v>249</v>
      </c>
      <c r="B297" s="51" t="s">
        <v>2080</v>
      </c>
      <c r="C297" s="37">
        <v>2</v>
      </c>
      <c r="D297" s="24" t="s">
        <v>40</v>
      </c>
      <c r="E297" s="37"/>
      <c r="F297" s="151"/>
    </row>
    <row r="298" spans="1:6" ht="170">
      <c r="A298" s="150" t="s">
        <v>250</v>
      </c>
      <c r="B298" s="51" t="s">
        <v>251</v>
      </c>
      <c r="C298" s="37">
        <v>2</v>
      </c>
      <c r="D298" s="24" t="s">
        <v>40</v>
      </c>
      <c r="E298" s="37"/>
      <c r="F298" s="151"/>
    </row>
    <row r="299" spans="1:6" ht="160">
      <c r="A299" s="150" t="s">
        <v>252</v>
      </c>
      <c r="B299" s="51" t="s">
        <v>2081</v>
      </c>
      <c r="C299" s="37">
        <v>2</v>
      </c>
      <c r="D299" s="24" t="s">
        <v>40</v>
      </c>
      <c r="E299" s="37"/>
      <c r="F299" s="151"/>
    </row>
    <row r="300" spans="1:6" ht="160">
      <c r="A300" s="150" t="s">
        <v>253</v>
      </c>
      <c r="B300" s="51" t="s">
        <v>2082</v>
      </c>
      <c r="C300" s="37">
        <v>2</v>
      </c>
      <c r="D300" s="24" t="s">
        <v>40</v>
      </c>
      <c r="E300" s="37"/>
      <c r="F300" s="151"/>
    </row>
    <row r="301" spans="1:6" ht="180">
      <c r="A301" s="150" t="s">
        <v>254</v>
      </c>
      <c r="B301" s="51" t="s">
        <v>255</v>
      </c>
      <c r="C301" s="37">
        <v>1</v>
      </c>
      <c r="D301" s="24" t="s">
        <v>40</v>
      </c>
      <c r="E301" s="37"/>
      <c r="F301" s="151"/>
    </row>
    <row r="302" spans="1:6" ht="170">
      <c r="A302" s="150" t="s">
        <v>256</v>
      </c>
      <c r="B302" s="51" t="s">
        <v>2083</v>
      </c>
      <c r="C302" s="37">
        <v>1</v>
      </c>
      <c r="D302" s="24" t="s">
        <v>40</v>
      </c>
      <c r="E302" s="37"/>
      <c r="F302" s="151"/>
    </row>
    <row r="303" spans="1:6" ht="160">
      <c r="A303" s="150" t="s">
        <v>257</v>
      </c>
      <c r="B303" s="51" t="s">
        <v>2084</v>
      </c>
      <c r="C303" s="37">
        <v>2</v>
      </c>
      <c r="D303" s="24" t="s">
        <v>40</v>
      </c>
      <c r="E303" s="37"/>
      <c r="F303" s="151"/>
    </row>
    <row r="304" spans="1:6" ht="170">
      <c r="A304" s="150" t="s">
        <v>258</v>
      </c>
      <c r="B304" s="51" t="s">
        <v>259</v>
      </c>
      <c r="C304" s="37">
        <v>2</v>
      </c>
      <c r="D304" s="24" t="s">
        <v>40</v>
      </c>
      <c r="E304" s="37"/>
      <c r="F304" s="151"/>
    </row>
    <row r="305" spans="1:6" ht="160">
      <c r="A305" s="150" t="s">
        <v>260</v>
      </c>
      <c r="B305" s="51" t="s">
        <v>2085</v>
      </c>
      <c r="C305" s="37">
        <v>2</v>
      </c>
      <c r="D305" s="24" t="s">
        <v>40</v>
      </c>
      <c r="E305" s="37"/>
      <c r="F305" s="151"/>
    </row>
    <row r="306" spans="1:6" ht="160">
      <c r="A306" s="150" t="s">
        <v>261</v>
      </c>
      <c r="B306" s="51" t="s">
        <v>2086</v>
      </c>
      <c r="C306" s="37">
        <v>2</v>
      </c>
      <c r="D306" s="24" t="s">
        <v>40</v>
      </c>
      <c r="E306" s="37"/>
      <c r="F306" s="151"/>
    </row>
    <row r="307" spans="1:6" ht="170">
      <c r="A307" s="150" t="s">
        <v>262</v>
      </c>
      <c r="B307" s="51" t="s">
        <v>263</v>
      </c>
      <c r="C307" s="37">
        <v>2</v>
      </c>
      <c r="D307" s="24" t="s">
        <v>40</v>
      </c>
      <c r="E307" s="37"/>
      <c r="F307" s="151"/>
    </row>
    <row r="308" spans="1:6" ht="170">
      <c r="A308" s="35" t="s">
        <v>264</v>
      </c>
      <c r="B308" s="36" t="s">
        <v>2087</v>
      </c>
      <c r="C308" s="37"/>
      <c r="D308" s="37"/>
      <c r="E308" s="37"/>
      <c r="F308" s="151"/>
    </row>
    <row r="309" spans="1:6">
      <c r="A309" s="152"/>
      <c r="B309" s="42" t="s">
        <v>185</v>
      </c>
      <c r="C309" s="43">
        <v>2</v>
      </c>
      <c r="D309" s="14" t="s">
        <v>40</v>
      </c>
      <c r="E309" s="43"/>
      <c r="F309" s="153">
        <f>C309*E309</f>
        <v>0</v>
      </c>
    </row>
    <row r="310" spans="1:6">
      <c r="A310" s="154"/>
      <c r="B310" s="46" t="s">
        <v>220</v>
      </c>
      <c r="C310" s="43" t="s">
        <v>188</v>
      </c>
      <c r="D310" s="14"/>
      <c r="E310" s="43"/>
      <c r="F310" s="153"/>
    </row>
    <row r="311" spans="1:6" ht="160">
      <c r="A311" s="150" t="s">
        <v>265</v>
      </c>
      <c r="B311" s="51" t="s">
        <v>2088</v>
      </c>
      <c r="C311" s="37">
        <v>4</v>
      </c>
      <c r="D311" s="24" t="s">
        <v>40</v>
      </c>
      <c r="E311" s="37"/>
      <c r="F311" s="151"/>
    </row>
    <row r="312" spans="1:6" ht="170">
      <c r="A312" s="150" t="s">
        <v>266</v>
      </c>
      <c r="B312" s="51" t="s">
        <v>267</v>
      </c>
      <c r="C312" s="37">
        <v>1</v>
      </c>
      <c r="D312" s="24" t="s">
        <v>40</v>
      </c>
      <c r="E312" s="37"/>
      <c r="F312" s="151"/>
    </row>
    <row r="313" spans="1:6" ht="170">
      <c r="A313" s="150" t="s">
        <v>268</v>
      </c>
      <c r="B313" s="51" t="s">
        <v>269</v>
      </c>
      <c r="C313" s="37">
        <v>3</v>
      </c>
      <c r="D313" s="24" t="s">
        <v>40</v>
      </c>
      <c r="E313" s="37"/>
      <c r="F313" s="151"/>
    </row>
    <row r="314" spans="1:6" ht="160">
      <c r="A314" s="35" t="s">
        <v>270</v>
      </c>
      <c r="B314" s="36" t="s">
        <v>2089</v>
      </c>
      <c r="C314" s="37"/>
      <c r="D314" s="37"/>
      <c r="E314" s="37"/>
      <c r="F314" s="151"/>
    </row>
    <row r="315" spans="1:6">
      <c r="A315" s="152"/>
      <c r="B315" s="42" t="s">
        <v>185</v>
      </c>
      <c r="C315" s="43">
        <v>2</v>
      </c>
      <c r="D315" s="14" t="s">
        <v>40</v>
      </c>
      <c r="E315" s="43"/>
      <c r="F315" s="153">
        <f>C315*E315</f>
        <v>0</v>
      </c>
    </row>
    <row r="316" spans="1:6">
      <c r="A316" s="154"/>
      <c r="B316" s="46" t="s">
        <v>271</v>
      </c>
      <c r="C316" s="43">
        <v>2</v>
      </c>
      <c r="D316" s="14" t="s">
        <v>20</v>
      </c>
      <c r="E316" s="43"/>
      <c r="F316" s="153">
        <f>C316*E316</f>
        <v>0</v>
      </c>
    </row>
    <row r="317" spans="1:6" ht="170">
      <c r="A317" s="35" t="s">
        <v>272</v>
      </c>
      <c r="B317" s="36" t="s">
        <v>2090</v>
      </c>
      <c r="C317" s="37"/>
      <c r="D317" s="37"/>
      <c r="E317" s="37"/>
      <c r="F317" s="151"/>
    </row>
    <row r="318" spans="1:6">
      <c r="A318" s="152"/>
      <c r="B318" s="42" t="s">
        <v>185</v>
      </c>
      <c r="C318" s="43">
        <v>1</v>
      </c>
      <c r="D318" s="14" t="s">
        <v>40</v>
      </c>
      <c r="E318" s="43"/>
      <c r="F318" s="153">
        <f>C318*E318</f>
        <v>0</v>
      </c>
    </row>
    <row r="319" spans="1:6">
      <c r="A319" s="154"/>
      <c r="B319" s="46" t="s">
        <v>271</v>
      </c>
      <c r="C319" s="43">
        <v>1</v>
      </c>
      <c r="D319" s="14" t="s">
        <v>20</v>
      </c>
      <c r="E319" s="43"/>
      <c r="F319" s="153">
        <f>C319*E319</f>
        <v>0</v>
      </c>
    </row>
    <row r="320" spans="1:6" ht="170">
      <c r="A320" s="35" t="s">
        <v>273</v>
      </c>
      <c r="B320" s="36" t="s">
        <v>2091</v>
      </c>
      <c r="C320" s="37"/>
      <c r="D320" s="37"/>
      <c r="E320" s="37"/>
      <c r="F320" s="151"/>
    </row>
    <row r="321" spans="1:6">
      <c r="A321" s="152"/>
      <c r="B321" s="42" t="s">
        <v>185</v>
      </c>
      <c r="C321" s="43">
        <v>1</v>
      </c>
      <c r="D321" s="14" t="s">
        <v>40</v>
      </c>
      <c r="E321" s="43"/>
      <c r="F321" s="153">
        <f>C321*E321</f>
        <v>0</v>
      </c>
    </row>
    <row r="322" spans="1:6">
      <c r="A322" s="154"/>
      <c r="B322" s="46" t="s">
        <v>271</v>
      </c>
      <c r="C322" s="43">
        <v>1</v>
      </c>
      <c r="D322" s="14" t="s">
        <v>20</v>
      </c>
      <c r="E322" s="43"/>
      <c r="F322" s="153">
        <f>C322*E322</f>
        <v>0</v>
      </c>
    </row>
    <row r="323" spans="1:6" ht="170">
      <c r="A323" s="35" t="s">
        <v>274</v>
      </c>
      <c r="B323" s="36" t="s">
        <v>2092</v>
      </c>
      <c r="C323" s="37"/>
      <c r="D323" s="37"/>
      <c r="E323" s="37"/>
      <c r="F323" s="151"/>
    </row>
    <row r="324" spans="1:6">
      <c r="A324" s="152"/>
      <c r="B324" s="42" t="s">
        <v>185</v>
      </c>
      <c r="C324" s="43">
        <v>2</v>
      </c>
      <c r="D324" s="14" t="s">
        <v>40</v>
      </c>
      <c r="E324" s="43"/>
      <c r="F324" s="153">
        <f>C324*E324</f>
        <v>0</v>
      </c>
    </row>
    <row r="325" spans="1:6">
      <c r="A325" s="154"/>
      <c r="B325" s="46" t="s">
        <v>271</v>
      </c>
      <c r="C325" s="43">
        <v>2</v>
      </c>
      <c r="D325" s="14" t="s">
        <v>20</v>
      </c>
      <c r="E325" s="43"/>
      <c r="F325" s="153">
        <f>C325*E325</f>
        <v>0</v>
      </c>
    </row>
    <row r="326" spans="1:6" ht="160">
      <c r="A326" s="35" t="s">
        <v>275</v>
      </c>
      <c r="B326" s="36" t="s">
        <v>2093</v>
      </c>
      <c r="C326" s="37"/>
      <c r="D326" s="37"/>
      <c r="E326" s="37"/>
      <c r="F326" s="151"/>
    </row>
    <row r="327" spans="1:6">
      <c r="A327" s="152"/>
      <c r="B327" s="42" t="s">
        <v>185</v>
      </c>
      <c r="C327" s="43">
        <v>2</v>
      </c>
      <c r="D327" s="14" t="s">
        <v>40</v>
      </c>
      <c r="E327" s="43"/>
      <c r="F327" s="153">
        <f>C327*E327</f>
        <v>0</v>
      </c>
    </row>
    <row r="328" spans="1:6">
      <c r="A328" s="154"/>
      <c r="B328" s="46" t="s">
        <v>271</v>
      </c>
      <c r="C328" s="43">
        <v>2</v>
      </c>
      <c r="D328" s="14" t="s">
        <v>20</v>
      </c>
      <c r="E328" s="43"/>
      <c r="F328" s="153">
        <f>C328*E328</f>
        <v>0</v>
      </c>
    </row>
    <row r="329" spans="1:6" ht="170">
      <c r="A329" s="35" t="s">
        <v>276</v>
      </c>
      <c r="B329" s="36" t="s">
        <v>2094</v>
      </c>
      <c r="C329" s="37"/>
      <c r="D329" s="37"/>
      <c r="E329" s="37"/>
      <c r="F329" s="151"/>
    </row>
    <row r="330" spans="1:6">
      <c r="A330" s="152"/>
      <c r="B330" s="42" t="s">
        <v>185</v>
      </c>
      <c r="C330" s="43">
        <v>1</v>
      </c>
      <c r="D330" s="14" t="s">
        <v>40</v>
      </c>
      <c r="E330" s="43"/>
      <c r="F330" s="153">
        <f>C330*E330</f>
        <v>0</v>
      </c>
    </row>
    <row r="331" spans="1:6">
      <c r="A331" s="154"/>
      <c r="B331" s="46" t="s">
        <v>271</v>
      </c>
      <c r="C331" s="43">
        <v>1</v>
      </c>
      <c r="D331" s="14" t="s">
        <v>20</v>
      </c>
      <c r="E331" s="43"/>
      <c r="F331" s="153">
        <f>C331*E331</f>
        <v>0</v>
      </c>
    </row>
    <row r="332" spans="1:6" ht="160">
      <c r="A332" s="35" t="s">
        <v>277</v>
      </c>
      <c r="B332" s="36" t="s">
        <v>2095</v>
      </c>
      <c r="C332" s="37"/>
      <c r="D332" s="37"/>
      <c r="E332" s="37"/>
      <c r="F332" s="151"/>
    </row>
    <row r="333" spans="1:6">
      <c r="A333" s="152"/>
      <c r="B333" s="42" t="s">
        <v>185</v>
      </c>
      <c r="C333" s="43">
        <v>1</v>
      </c>
      <c r="D333" s="14" t="s">
        <v>40</v>
      </c>
      <c r="E333" s="43"/>
      <c r="F333" s="153">
        <f>C333*E333</f>
        <v>0</v>
      </c>
    </row>
    <row r="334" spans="1:6">
      <c r="A334" s="154"/>
      <c r="B334" s="46" t="s">
        <v>271</v>
      </c>
      <c r="C334" s="43">
        <v>1</v>
      </c>
      <c r="D334" s="14" t="s">
        <v>20</v>
      </c>
      <c r="E334" s="43"/>
      <c r="F334" s="153">
        <f>C334*E334</f>
        <v>0</v>
      </c>
    </row>
    <row r="335" spans="1:6" ht="170">
      <c r="A335" s="35" t="s">
        <v>278</v>
      </c>
      <c r="B335" s="36" t="s">
        <v>2096</v>
      </c>
      <c r="C335" s="37"/>
      <c r="D335" s="37"/>
      <c r="E335" s="37"/>
      <c r="F335" s="151"/>
    </row>
    <row r="336" spans="1:6">
      <c r="A336" s="152"/>
      <c r="B336" s="42" t="s">
        <v>185</v>
      </c>
      <c r="C336" s="43">
        <v>2</v>
      </c>
      <c r="D336" s="14" t="s">
        <v>40</v>
      </c>
      <c r="E336" s="43"/>
      <c r="F336" s="153">
        <f>C336*E336</f>
        <v>0</v>
      </c>
    </row>
    <row r="337" spans="1:6">
      <c r="A337" s="154"/>
      <c r="B337" s="46" t="s">
        <v>271</v>
      </c>
      <c r="C337" s="43">
        <v>2</v>
      </c>
      <c r="D337" s="14" t="s">
        <v>20</v>
      </c>
      <c r="E337" s="43"/>
      <c r="F337" s="153">
        <f>C337*E337</f>
        <v>0</v>
      </c>
    </row>
    <row r="338" spans="1:6" ht="170">
      <c r="A338" s="35" t="s">
        <v>279</v>
      </c>
      <c r="B338" s="36" t="s">
        <v>2097</v>
      </c>
      <c r="C338" s="37"/>
      <c r="D338" s="37"/>
      <c r="E338" s="37"/>
      <c r="F338" s="151"/>
    </row>
    <row r="339" spans="1:6">
      <c r="A339" s="152"/>
      <c r="B339" s="42" t="s">
        <v>185</v>
      </c>
      <c r="C339" s="43">
        <v>1</v>
      </c>
      <c r="D339" s="14" t="s">
        <v>40</v>
      </c>
      <c r="E339" s="43"/>
      <c r="F339" s="153">
        <f>C339*E339</f>
        <v>0</v>
      </c>
    </row>
    <row r="340" spans="1:6">
      <c r="A340" s="154"/>
      <c r="B340" s="46" t="s">
        <v>271</v>
      </c>
      <c r="C340" s="43">
        <v>1</v>
      </c>
      <c r="D340" s="14" t="s">
        <v>20</v>
      </c>
      <c r="E340" s="43"/>
      <c r="F340" s="153">
        <f>C340*E340</f>
        <v>0</v>
      </c>
    </row>
    <row r="341" spans="1:6" ht="170">
      <c r="A341" s="35" t="s">
        <v>280</v>
      </c>
      <c r="B341" s="36" t="s">
        <v>2098</v>
      </c>
      <c r="C341" s="37"/>
      <c r="D341" s="37"/>
      <c r="E341" s="37"/>
      <c r="F341" s="151"/>
    </row>
    <row r="342" spans="1:6">
      <c r="A342" s="152"/>
      <c r="B342" s="42" t="s">
        <v>185</v>
      </c>
      <c r="C342" s="43">
        <v>1</v>
      </c>
      <c r="D342" s="14" t="s">
        <v>40</v>
      </c>
      <c r="E342" s="43"/>
      <c r="F342" s="153">
        <f>C342*E342</f>
        <v>0</v>
      </c>
    </row>
    <row r="343" spans="1:6">
      <c r="A343" s="154"/>
      <c r="B343" s="46" t="s">
        <v>271</v>
      </c>
      <c r="C343" s="43">
        <v>1</v>
      </c>
      <c r="D343" s="14" t="s">
        <v>20</v>
      </c>
      <c r="E343" s="43"/>
      <c r="F343" s="153">
        <f>C343*E343</f>
        <v>0</v>
      </c>
    </row>
    <row r="344" spans="1:6" ht="170">
      <c r="A344" s="35" t="s">
        <v>281</v>
      </c>
      <c r="B344" s="36" t="s">
        <v>2099</v>
      </c>
      <c r="C344" s="37"/>
      <c r="D344" s="37"/>
      <c r="E344" s="37"/>
      <c r="F344" s="151"/>
    </row>
    <row r="345" spans="1:6">
      <c r="A345" s="152"/>
      <c r="B345" s="42" t="s">
        <v>185</v>
      </c>
      <c r="C345" s="43">
        <v>6</v>
      </c>
      <c r="D345" s="14" t="s">
        <v>40</v>
      </c>
      <c r="E345" s="43"/>
      <c r="F345" s="153">
        <f>C345*E345</f>
        <v>0</v>
      </c>
    </row>
    <row r="346" spans="1:6">
      <c r="A346" s="154"/>
      <c r="B346" s="46" t="s">
        <v>271</v>
      </c>
      <c r="C346" s="43">
        <v>6</v>
      </c>
      <c r="D346" s="14" t="s">
        <v>20</v>
      </c>
      <c r="E346" s="43"/>
      <c r="F346" s="153">
        <f>C346*E346</f>
        <v>0</v>
      </c>
    </row>
    <row r="347" spans="1:6" ht="170">
      <c r="A347" s="35" t="s">
        <v>282</v>
      </c>
      <c r="B347" s="36" t="s">
        <v>2100</v>
      </c>
      <c r="C347" s="37"/>
      <c r="D347" s="37"/>
      <c r="E347" s="37"/>
      <c r="F347" s="151"/>
    </row>
    <row r="348" spans="1:6">
      <c r="A348" s="152"/>
      <c r="B348" s="42" t="s">
        <v>185</v>
      </c>
      <c r="C348" s="43">
        <v>5</v>
      </c>
      <c r="D348" s="14" t="s">
        <v>40</v>
      </c>
      <c r="E348" s="43"/>
      <c r="F348" s="153">
        <f>C348*E348</f>
        <v>0</v>
      </c>
    </row>
    <row r="349" spans="1:6">
      <c r="A349" s="154"/>
      <c r="B349" s="46" t="s">
        <v>271</v>
      </c>
      <c r="C349" s="43">
        <v>5</v>
      </c>
      <c r="D349" s="14" t="s">
        <v>20</v>
      </c>
      <c r="E349" s="43"/>
      <c r="F349" s="153">
        <f>C349*E349</f>
        <v>0</v>
      </c>
    </row>
    <row r="350" spans="1:6" ht="170">
      <c r="A350" s="35" t="s">
        <v>283</v>
      </c>
      <c r="B350" s="36" t="s">
        <v>2101</v>
      </c>
      <c r="C350" s="37"/>
      <c r="D350" s="37"/>
      <c r="E350" s="37"/>
      <c r="F350" s="151"/>
    </row>
    <row r="351" spans="1:6">
      <c r="A351" s="152"/>
      <c r="B351" s="42" t="s">
        <v>185</v>
      </c>
      <c r="C351" s="43">
        <v>1</v>
      </c>
      <c r="D351" s="14" t="s">
        <v>40</v>
      </c>
      <c r="E351" s="43"/>
      <c r="F351" s="153">
        <f>C351*E351</f>
        <v>0</v>
      </c>
    </row>
    <row r="352" spans="1:6">
      <c r="A352" s="154"/>
      <c r="B352" s="46" t="s">
        <v>271</v>
      </c>
      <c r="C352" s="43">
        <v>1</v>
      </c>
      <c r="D352" s="14" t="s">
        <v>20</v>
      </c>
      <c r="E352" s="43"/>
      <c r="F352" s="153">
        <f>C352*E352</f>
        <v>0</v>
      </c>
    </row>
    <row r="353" spans="1:6" ht="170">
      <c r="A353" s="35" t="s">
        <v>284</v>
      </c>
      <c r="B353" s="36" t="s">
        <v>2102</v>
      </c>
      <c r="C353" s="37"/>
      <c r="D353" s="37"/>
      <c r="E353" s="37"/>
      <c r="F353" s="151"/>
    </row>
    <row r="354" spans="1:6">
      <c r="A354" s="152"/>
      <c r="B354" s="42" t="s">
        <v>185</v>
      </c>
      <c r="C354" s="43">
        <v>4</v>
      </c>
      <c r="D354" s="14" t="s">
        <v>40</v>
      </c>
      <c r="E354" s="43"/>
      <c r="F354" s="153">
        <f>C354*E354</f>
        <v>0</v>
      </c>
    </row>
    <row r="355" spans="1:6">
      <c r="A355" s="154"/>
      <c r="B355" s="46" t="s">
        <v>271</v>
      </c>
      <c r="C355" s="43">
        <v>4</v>
      </c>
      <c r="D355" s="14" t="s">
        <v>20</v>
      </c>
      <c r="E355" s="43"/>
      <c r="F355" s="153">
        <f>C355*E355</f>
        <v>0</v>
      </c>
    </row>
    <row r="356" spans="1:6" ht="150">
      <c r="A356" s="150" t="s">
        <v>285</v>
      </c>
      <c r="B356" s="51" t="s">
        <v>2103</v>
      </c>
      <c r="C356" s="37">
        <v>1</v>
      </c>
      <c r="D356" s="24" t="s">
        <v>40</v>
      </c>
      <c r="E356" s="37"/>
      <c r="F356" s="151"/>
    </row>
    <row r="357" spans="1:6">
      <c r="A357" s="150"/>
      <c r="B357" s="190" t="s">
        <v>286</v>
      </c>
      <c r="C357" s="156"/>
      <c r="D357" s="156"/>
      <c r="E357" s="156"/>
      <c r="F357" s="157"/>
    </row>
    <row r="358" spans="1:6" ht="130">
      <c r="A358" s="150" t="s">
        <v>287</v>
      </c>
      <c r="B358" s="51" t="s">
        <v>2104</v>
      </c>
      <c r="C358" s="37">
        <v>1</v>
      </c>
      <c r="D358" s="24" t="s">
        <v>40</v>
      </c>
      <c r="E358" s="37"/>
      <c r="F358" s="151"/>
    </row>
    <row r="359" spans="1:6" ht="150">
      <c r="A359" s="150" t="s">
        <v>288</v>
      </c>
      <c r="B359" s="51" t="s">
        <v>289</v>
      </c>
      <c r="C359" s="37">
        <v>1</v>
      </c>
      <c r="D359" s="24" t="s">
        <v>40</v>
      </c>
      <c r="E359" s="37"/>
      <c r="F359" s="151"/>
    </row>
    <row r="360" spans="1:6" ht="140">
      <c r="A360" s="150" t="s">
        <v>290</v>
      </c>
      <c r="B360" s="51" t="s">
        <v>291</v>
      </c>
      <c r="C360" s="37">
        <v>1</v>
      </c>
      <c r="D360" s="24" t="s">
        <v>40</v>
      </c>
      <c r="E360" s="37"/>
      <c r="F360" s="151"/>
    </row>
    <row r="361" spans="1:6" ht="150">
      <c r="A361" s="150" t="s">
        <v>292</v>
      </c>
      <c r="B361" s="51" t="s">
        <v>293</v>
      </c>
      <c r="C361" s="37">
        <v>1</v>
      </c>
      <c r="D361" s="24" t="s">
        <v>40</v>
      </c>
      <c r="E361" s="37"/>
      <c r="F361" s="151"/>
    </row>
    <row r="362" spans="1:6" ht="130">
      <c r="A362" s="150" t="s">
        <v>294</v>
      </c>
      <c r="B362" s="51" t="s">
        <v>2105</v>
      </c>
      <c r="C362" s="37">
        <v>2</v>
      </c>
      <c r="D362" s="24" t="s">
        <v>40</v>
      </c>
      <c r="E362" s="37"/>
      <c r="F362" s="151"/>
    </row>
    <row r="363" spans="1:6">
      <c r="A363" s="150"/>
      <c r="B363" s="395" t="s">
        <v>295</v>
      </c>
      <c r="C363" s="156"/>
      <c r="D363" s="156"/>
      <c r="E363" s="156"/>
      <c r="F363" s="157"/>
    </row>
    <row r="364" spans="1:6" ht="150">
      <c r="A364" s="35" t="s">
        <v>296</v>
      </c>
      <c r="B364" s="36" t="s">
        <v>2106</v>
      </c>
      <c r="C364" s="37"/>
      <c r="D364" s="37"/>
      <c r="E364" s="37"/>
      <c r="F364" s="151"/>
    </row>
    <row r="365" spans="1:6">
      <c r="A365" s="152"/>
      <c r="B365" s="42" t="s">
        <v>297</v>
      </c>
      <c r="C365" s="43">
        <v>3</v>
      </c>
      <c r="D365" s="14" t="s">
        <v>40</v>
      </c>
      <c r="E365" s="43"/>
      <c r="F365" s="153">
        <f>C365*E365</f>
        <v>0</v>
      </c>
    </row>
    <row r="366" spans="1:6">
      <c r="A366" s="154"/>
      <c r="B366" s="46" t="s">
        <v>220</v>
      </c>
      <c r="C366" s="43" t="s">
        <v>188</v>
      </c>
      <c r="D366" s="14"/>
      <c r="E366" s="43"/>
      <c r="F366" s="153"/>
    </row>
    <row r="367" spans="1:6" ht="130">
      <c r="A367" s="150" t="s">
        <v>298</v>
      </c>
      <c r="B367" s="51" t="s">
        <v>299</v>
      </c>
      <c r="C367" s="37">
        <v>1</v>
      </c>
      <c r="D367" s="24" t="s">
        <v>40</v>
      </c>
      <c r="E367" s="37"/>
      <c r="F367" s="151"/>
    </row>
    <row r="368" spans="1:6" ht="120">
      <c r="A368" s="35" t="s">
        <v>300</v>
      </c>
      <c r="B368" s="36" t="s">
        <v>2107</v>
      </c>
      <c r="C368" s="37"/>
      <c r="D368" s="37"/>
      <c r="E368" s="37"/>
      <c r="F368" s="151"/>
    </row>
    <row r="369" spans="1:6">
      <c r="A369" s="152"/>
      <c r="B369" s="42" t="s">
        <v>301</v>
      </c>
      <c r="C369" s="43">
        <v>1</v>
      </c>
      <c r="D369" s="14" t="s">
        <v>40</v>
      </c>
      <c r="E369" s="43"/>
      <c r="F369" s="153">
        <f>C369*E369</f>
        <v>0</v>
      </c>
    </row>
    <row r="370" spans="1:6">
      <c r="A370" s="154"/>
      <c r="B370" s="46" t="s">
        <v>302</v>
      </c>
      <c r="C370" s="43">
        <v>1</v>
      </c>
      <c r="D370" s="14" t="s">
        <v>40</v>
      </c>
      <c r="E370" s="43"/>
      <c r="F370" s="153">
        <f>C370*E370</f>
        <v>0</v>
      </c>
    </row>
    <row r="371" spans="1:6" ht="120">
      <c r="A371" s="35" t="s">
        <v>303</v>
      </c>
      <c r="B371" s="36" t="s">
        <v>2108</v>
      </c>
      <c r="C371" s="37"/>
      <c r="D371" s="37"/>
      <c r="E371" s="37"/>
      <c r="F371" s="151"/>
    </row>
    <row r="372" spans="1:6">
      <c r="A372" s="152"/>
      <c r="B372" s="42" t="s">
        <v>301</v>
      </c>
      <c r="C372" s="43">
        <v>1</v>
      </c>
      <c r="D372" s="14" t="s">
        <v>40</v>
      </c>
      <c r="E372" s="43"/>
      <c r="F372" s="153">
        <f>C372*E372</f>
        <v>0</v>
      </c>
    </row>
    <row r="373" spans="1:6">
      <c r="A373" s="154"/>
      <c r="B373" s="46" t="s">
        <v>220</v>
      </c>
      <c r="C373" s="43" t="s">
        <v>188</v>
      </c>
      <c r="D373" s="14"/>
      <c r="E373" s="43"/>
      <c r="F373" s="153"/>
    </row>
    <row r="374" spans="1:6" ht="150">
      <c r="A374" s="35" t="s">
        <v>304</v>
      </c>
      <c r="B374" s="36" t="s">
        <v>2109</v>
      </c>
      <c r="C374" s="37"/>
      <c r="D374" s="37"/>
      <c r="E374" s="37"/>
      <c r="F374" s="151"/>
    </row>
    <row r="375" spans="1:6">
      <c r="A375" s="152"/>
      <c r="B375" s="42" t="s">
        <v>297</v>
      </c>
      <c r="C375" s="43">
        <v>2</v>
      </c>
      <c r="D375" s="14" t="s">
        <v>40</v>
      </c>
      <c r="E375" s="43"/>
      <c r="F375" s="153">
        <f>C375*E375</f>
        <v>0</v>
      </c>
    </row>
    <row r="376" spans="1:6">
      <c r="A376" s="154"/>
      <c r="B376" s="46" t="s">
        <v>305</v>
      </c>
      <c r="C376" s="43">
        <v>2</v>
      </c>
      <c r="D376" s="14" t="s">
        <v>20</v>
      </c>
      <c r="E376" s="43"/>
      <c r="F376" s="153">
        <f>C376*E376</f>
        <v>0</v>
      </c>
    </row>
    <row r="377" spans="1:6" ht="170">
      <c r="A377" s="35" t="s">
        <v>306</v>
      </c>
      <c r="B377" s="36" t="s">
        <v>2110</v>
      </c>
      <c r="C377" s="37"/>
      <c r="D377" s="37"/>
      <c r="E377" s="37"/>
      <c r="F377" s="151"/>
    </row>
    <row r="378" spans="1:6">
      <c r="A378" s="152"/>
      <c r="B378" s="42" t="s">
        <v>297</v>
      </c>
      <c r="C378" s="43">
        <v>34</v>
      </c>
      <c r="D378" s="14" t="s">
        <v>40</v>
      </c>
      <c r="E378" s="43"/>
      <c r="F378" s="153">
        <f>C378*E378</f>
        <v>0</v>
      </c>
    </row>
    <row r="379" spans="1:6">
      <c r="A379" s="154"/>
      <c r="B379" s="46" t="s">
        <v>305</v>
      </c>
      <c r="C379" s="43">
        <v>34</v>
      </c>
      <c r="D379" s="14" t="s">
        <v>20</v>
      </c>
      <c r="E379" s="43"/>
      <c r="F379" s="153">
        <f>C379*E379</f>
        <v>0</v>
      </c>
    </row>
    <row r="380" spans="1:6" ht="160">
      <c r="A380" s="35" t="s">
        <v>307</v>
      </c>
      <c r="B380" s="36" t="s">
        <v>2111</v>
      </c>
      <c r="C380" s="37"/>
      <c r="D380" s="37"/>
      <c r="E380" s="37"/>
      <c r="F380" s="151"/>
    </row>
    <row r="381" spans="1:6">
      <c r="A381" s="152"/>
      <c r="B381" s="42" t="s">
        <v>297</v>
      </c>
      <c r="C381" s="43">
        <v>7</v>
      </c>
      <c r="D381" s="14" t="s">
        <v>40</v>
      </c>
      <c r="E381" s="43"/>
      <c r="F381" s="153">
        <f>C381*E381</f>
        <v>0</v>
      </c>
    </row>
    <row r="382" spans="1:6">
      <c r="A382" s="154"/>
      <c r="B382" s="46" t="s">
        <v>305</v>
      </c>
      <c r="C382" s="43">
        <v>7</v>
      </c>
      <c r="D382" s="14" t="s">
        <v>20</v>
      </c>
      <c r="E382" s="43"/>
      <c r="F382" s="153">
        <f>C382*E382</f>
        <v>0</v>
      </c>
    </row>
    <row r="383" spans="1:6" ht="160">
      <c r="A383" s="35" t="s">
        <v>308</v>
      </c>
      <c r="B383" s="36" t="s">
        <v>2112</v>
      </c>
      <c r="C383" s="37"/>
      <c r="D383" s="37"/>
      <c r="E383" s="37"/>
      <c r="F383" s="151"/>
    </row>
    <row r="384" spans="1:6">
      <c r="A384" s="152"/>
      <c r="B384" s="42" t="s">
        <v>297</v>
      </c>
      <c r="C384" s="43">
        <v>2</v>
      </c>
      <c r="D384" s="14" t="s">
        <v>40</v>
      </c>
      <c r="E384" s="43"/>
      <c r="F384" s="153">
        <f>C384*E384</f>
        <v>0</v>
      </c>
    </row>
    <row r="385" spans="1:6">
      <c r="A385" s="154"/>
      <c r="B385" s="46" t="s">
        <v>305</v>
      </c>
      <c r="C385" s="43">
        <v>2</v>
      </c>
      <c r="D385" s="14" t="s">
        <v>20</v>
      </c>
      <c r="E385" s="43"/>
      <c r="F385" s="153">
        <f>C385*E385</f>
        <v>0</v>
      </c>
    </row>
    <row r="386" spans="1:6" ht="150">
      <c r="A386" s="35" t="s">
        <v>309</v>
      </c>
      <c r="B386" s="36" t="s">
        <v>2113</v>
      </c>
      <c r="C386" s="37"/>
      <c r="D386" s="37"/>
      <c r="E386" s="37"/>
      <c r="F386" s="151"/>
    </row>
    <row r="387" spans="1:6">
      <c r="A387" s="152"/>
      <c r="B387" s="42" t="s">
        <v>297</v>
      </c>
      <c r="C387" s="43">
        <v>1</v>
      </c>
      <c r="D387" s="14" t="s">
        <v>40</v>
      </c>
      <c r="E387" s="43"/>
      <c r="F387" s="153">
        <f>C387*E387</f>
        <v>0</v>
      </c>
    </row>
    <row r="388" spans="1:6">
      <c r="A388" s="154"/>
      <c r="B388" s="46" t="s">
        <v>305</v>
      </c>
      <c r="C388" s="43">
        <v>1</v>
      </c>
      <c r="D388" s="14" t="s">
        <v>20</v>
      </c>
      <c r="E388" s="43"/>
      <c r="F388" s="153">
        <f>C388*E388</f>
        <v>0</v>
      </c>
    </row>
    <row r="389" spans="1:6" ht="150">
      <c r="A389" s="35" t="s">
        <v>310</v>
      </c>
      <c r="B389" s="36" t="s">
        <v>2114</v>
      </c>
      <c r="C389" s="37"/>
      <c r="D389" s="37"/>
      <c r="E389" s="37"/>
      <c r="F389" s="151"/>
    </row>
    <row r="390" spans="1:6">
      <c r="A390" s="152"/>
      <c r="B390" s="42" t="s">
        <v>297</v>
      </c>
      <c r="C390" s="43">
        <v>2</v>
      </c>
      <c r="D390" s="14" t="s">
        <v>40</v>
      </c>
      <c r="E390" s="43"/>
      <c r="F390" s="153">
        <f>C390*E390</f>
        <v>0</v>
      </c>
    </row>
    <row r="391" spans="1:6">
      <c r="A391" s="154"/>
      <c r="B391" s="46" t="s">
        <v>305</v>
      </c>
      <c r="C391" s="43">
        <v>2</v>
      </c>
      <c r="D391" s="14" t="s">
        <v>20</v>
      </c>
      <c r="E391" s="43"/>
      <c r="F391" s="153">
        <f>C391*E391</f>
        <v>0</v>
      </c>
    </row>
    <row r="392" spans="1:6" ht="150">
      <c r="A392" s="35" t="s">
        <v>311</v>
      </c>
      <c r="B392" s="36" t="s">
        <v>2115</v>
      </c>
      <c r="C392" s="37"/>
      <c r="D392" s="37"/>
      <c r="E392" s="37"/>
      <c r="F392" s="151"/>
    </row>
    <row r="393" spans="1:6">
      <c r="A393" s="152"/>
      <c r="B393" s="42" t="s">
        <v>297</v>
      </c>
      <c r="C393" s="43">
        <v>3</v>
      </c>
      <c r="D393" s="14" t="s">
        <v>40</v>
      </c>
      <c r="E393" s="43"/>
      <c r="F393" s="153">
        <f>C393*E393</f>
        <v>0</v>
      </c>
    </row>
    <row r="394" spans="1:6">
      <c r="A394" s="154"/>
      <c r="B394" s="46" t="s">
        <v>305</v>
      </c>
      <c r="C394" s="43">
        <v>3</v>
      </c>
      <c r="D394" s="14" t="s">
        <v>20</v>
      </c>
      <c r="E394" s="43"/>
      <c r="F394" s="153">
        <f>C394*E394</f>
        <v>0</v>
      </c>
    </row>
    <row r="395" spans="1:6" ht="160">
      <c r="A395" s="35" t="s">
        <v>312</v>
      </c>
      <c r="B395" s="36" t="s">
        <v>2116</v>
      </c>
      <c r="C395" s="37"/>
      <c r="D395" s="37"/>
      <c r="E395" s="37"/>
      <c r="F395" s="151"/>
    </row>
    <row r="396" spans="1:6">
      <c r="A396" s="152"/>
      <c r="B396" s="42" t="s">
        <v>301</v>
      </c>
      <c r="C396" s="43">
        <v>1</v>
      </c>
      <c r="D396" s="14" t="s">
        <v>40</v>
      </c>
      <c r="E396" s="43"/>
      <c r="F396" s="153">
        <f>C396*E396</f>
        <v>0</v>
      </c>
    </row>
    <row r="397" spans="1:6">
      <c r="A397" s="154"/>
      <c r="B397" s="46" t="s">
        <v>305</v>
      </c>
      <c r="C397" s="43">
        <v>1</v>
      </c>
      <c r="D397" s="14" t="s">
        <v>40</v>
      </c>
      <c r="E397" s="43"/>
      <c r="F397" s="153">
        <f>C397*E397</f>
        <v>0</v>
      </c>
    </row>
    <row r="398" spans="1:6" ht="150">
      <c r="A398" s="35" t="s">
        <v>313</v>
      </c>
      <c r="B398" s="36" t="s">
        <v>2117</v>
      </c>
      <c r="C398" s="37"/>
      <c r="D398" s="37"/>
      <c r="E398" s="37"/>
      <c r="F398" s="151"/>
    </row>
    <row r="399" spans="1:6">
      <c r="A399" s="152"/>
      <c r="B399" s="42" t="s">
        <v>297</v>
      </c>
      <c r="C399" s="43">
        <v>2</v>
      </c>
      <c r="D399" s="14" t="s">
        <v>40</v>
      </c>
      <c r="E399" s="43"/>
      <c r="F399" s="153">
        <f>C399*E399</f>
        <v>0</v>
      </c>
    </row>
    <row r="400" spans="1:6">
      <c r="A400" s="154"/>
      <c r="B400" s="46" t="s">
        <v>305</v>
      </c>
      <c r="C400" s="43">
        <v>2</v>
      </c>
      <c r="D400" s="14" t="s">
        <v>20</v>
      </c>
      <c r="E400" s="43"/>
      <c r="F400" s="153">
        <f>C400*E400</f>
        <v>0</v>
      </c>
    </row>
    <row r="401" spans="1:6" ht="150">
      <c r="A401" s="35" t="s">
        <v>314</v>
      </c>
      <c r="B401" s="36" t="s">
        <v>2118</v>
      </c>
      <c r="C401" s="37"/>
      <c r="D401" s="37"/>
      <c r="E401" s="37"/>
      <c r="F401" s="151"/>
    </row>
    <row r="402" spans="1:6">
      <c r="A402" s="152"/>
      <c r="B402" s="42" t="s">
        <v>297</v>
      </c>
      <c r="C402" s="43">
        <v>35</v>
      </c>
      <c r="D402" s="14" t="s">
        <v>40</v>
      </c>
      <c r="E402" s="43"/>
      <c r="F402" s="153">
        <f>C402*E402</f>
        <v>0</v>
      </c>
    </row>
    <row r="403" spans="1:6">
      <c r="A403" s="154"/>
      <c r="B403" s="46" t="s">
        <v>305</v>
      </c>
      <c r="C403" s="43">
        <v>35</v>
      </c>
      <c r="D403" s="14" t="s">
        <v>20</v>
      </c>
      <c r="E403" s="43"/>
      <c r="F403" s="153">
        <f>C403*E403</f>
        <v>0</v>
      </c>
    </row>
    <row r="404" spans="1:6" ht="120">
      <c r="A404" s="150" t="s">
        <v>315</v>
      </c>
      <c r="B404" s="51" t="s">
        <v>2119</v>
      </c>
      <c r="C404" s="37">
        <v>22</v>
      </c>
      <c r="D404" s="24" t="s">
        <v>40</v>
      </c>
      <c r="E404" s="37"/>
      <c r="F404" s="151"/>
    </row>
    <row r="405" spans="1:6" ht="60">
      <c r="A405" s="35" t="s">
        <v>316</v>
      </c>
      <c r="B405" s="36" t="s">
        <v>317</v>
      </c>
      <c r="C405" s="37"/>
      <c r="D405" s="37"/>
      <c r="E405" s="37"/>
      <c r="F405" s="151"/>
    </row>
    <row r="406" spans="1:6">
      <c r="A406" s="152"/>
      <c r="B406" s="42" t="s">
        <v>318</v>
      </c>
      <c r="C406" s="43">
        <v>1</v>
      </c>
      <c r="D406" s="14" t="s">
        <v>20</v>
      </c>
      <c r="E406" s="43"/>
      <c r="F406" s="153">
        <f>C406*E406</f>
        <v>0</v>
      </c>
    </row>
    <row r="407" spans="1:6">
      <c r="A407" s="154"/>
      <c r="B407" s="46" t="s">
        <v>319</v>
      </c>
      <c r="C407" s="43">
        <v>1</v>
      </c>
      <c r="D407" s="14" t="s">
        <v>20</v>
      </c>
      <c r="E407" s="43"/>
      <c r="F407" s="153">
        <f>C407*E407</f>
        <v>0</v>
      </c>
    </row>
    <row r="408" spans="1:6" ht="30">
      <c r="A408" s="150" t="s">
        <v>320</v>
      </c>
      <c r="B408" s="51" t="s">
        <v>321</v>
      </c>
      <c r="C408" s="37">
        <v>1</v>
      </c>
      <c r="D408" s="159" t="s">
        <v>20</v>
      </c>
      <c r="E408" s="38"/>
      <c r="F408" s="160"/>
    </row>
    <row r="409" spans="1:6">
      <c r="A409" s="150"/>
      <c r="B409" s="161" t="s">
        <v>322</v>
      </c>
      <c r="C409" s="162"/>
      <c r="D409" s="162"/>
      <c r="E409" s="162"/>
      <c r="F409" s="163"/>
    </row>
    <row r="410" spans="1:6">
      <c r="A410" s="165" t="s">
        <v>323</v>
      </c>
      <c r="B410" s="1000" t="s">
        <v>324</v>
      </c>
      <c r="C410" s="1001"/>
      <c r="D410" s="1001"/>
      <c r="E410" s="1001"/>
      <c r="F410" s="1002"/>
    </row>
    <row r="411" spans="1:6">
      <c r="A411" s="398" t="s">
        <v>325</v>
      </c>
      <c r="B411" s="166"/>
      <c r="C411" s="399"/>
      <c r="D411" s="399"/>
      <c r="E411" s="399"/>
      <c r="F411" s="400"/>
    </row>
    <row r="412" spans="1:6">
      <c r="A412" s="75" t="s">
        <v>65</v>
      </c>
      <c r="B412" s="76"/>
      <c r="C412" s="401"/>
      <c r="D412" s="401"/>
      <c r="E412" s="401"/>
      <c r="F412" s="402"/>
    </row>
    <row r="413" spans="1:6">
      <c r="A413" s="75" t="s">
        <v>66</v>
      </c>
      <c r="B413" s="76"/>
      <c r="C413" s="78"/>
      <c r="D413" s="78"/>
      <c r="E413" s="78"/>
      <c r="F413" s="403"/>
    </row>
    <row r="414" spans="1:6">
      <c r="A414" s="75" t="s">
        <v>326</v>
      </c>
      <c r="B414" s="76"/>
      <c r="C414" s="78"/>
      <c r="D414" s="78"/>
      <c r="E414" s="78"/>
      <c r="F414" s="403"/>
    </row>
    <row r="415" spans="1:6">
      <c r="A415" s="75" t="s">
        <v>327</v>
      </c>
      <c r="B415" s="76"/>
      <c r="C415" s="78"/>
      <c r="D415" s="78"/>
      <c r="E415" s="78"/>
      <c r="F415" s="403"/>
    </row>
    <row r="416" spans="1:6">
      <c r="A416" s="75" t="s">
        <v>328</v>
      </c>
      <c r="B416" s="76"/>
      <c r="C416" s="78"/>
      <c r="D416" s="78"/>
      <c r="E416" s="78"/>
      <c r="F416" s="403"/>
    </row>
    <row r="417" spans="1:6">
      <c r="A417" s="75"/>
      <c r="B417" s="76"/>
      <c r="C417" s="78"/>
      <c r="D417" s="78"/>
      <c r="E417" s="78"/>
      <c r="F417" s="403"/>
    </row>
    <row r="418" spans="1:6">
      <c r="A418" s="75" t="s">
        <v>83</v>
      </c>
      <c r="B418" s="76"/>
      <c r="C418" s="78"/>
      <c r="D418" s="78"/>
      <c r="E418" s="78"/>
      <c r="F418" s="403"/>
    </row>
    <row r="419" spans="1:6">
      <c r="A419" s="947" t="s">
        <v>329</v>
      </c>
      <c r="B419" s="948"/>
      <c r="C419" s="948"/>
      <c r="D419" s="948"/>
      <c r="E419" s="948"/>
      <c r="F419" s="949"/>
    </row>
    <row r="420" spans="1:6" ht="32.25" customHeight="1">
      <c r="A420" s="947"/>
      <c r="B420" s="948"/>
      <c r="C420" s="948"/>
      <c r="D420" s="948"/>
      <c r="E420" s="948"/>
      <c r="F420" s="949"/>
    </row>
    <row r="421" spans="1:6">
      <c r="A421" s="75" t="s">
        <v>330</v>
      </c>
      <c r="B421" s="76"/>
      <c r="C421" s="78"/>
      <c r="D421" s="78"/>
      <c r="E421" s="78"/>
      <c r="F421" s="403"/>
    </row>
    <row r="422" spans="1:6">
      <c r="A422" s="75" t="s">
        <v>331</v>
      </c>
      <c r="B422" s="76"/>
      <c r="C422" s="78"/>
      <c r="D422" s="78"/>
      <c r="E422" s="78"/>
      <c r="F422" s="403"/>
    </row>
    <row r="423" spans="1:6">
      <c r="A423" s="75" t="s">
        <v>332</v>
      </c>
      <c r="B423" s="76"/>
      <c r="C423" s="78"/>
      <c r="D423" s="78"/>
      <c r="E423" s="78"/>
      <c r="F423" s="403"/>
    </row>
    <row r="424" spans="1:6">
      <c r="A424" s="75" t="s">
        <v>333</v>
      </c>
      <c r="B424" s="76"/>
      <c r="C424" s="78"/>
      <c r="D424" s="78"/>
      <c r="E424" s="78"/>
      <c r="F424" s="403"/>
    </row>
    <row r="425" spans="1:6">
      <c r="A425" s="75" t="s">
        <v>334</v>
      </c>
      <c r="B425" s="76"/>
      <c r="C425" s="78"/>
      <c r="D425" s="78"/>
      <c r="E425" s="78"/>
      <c r="F425" s="403"/>
    </row>
    <row r="426" spans="1:6">
      <c r="A426" s="75" t="s">
        <v>335</v>
      </c>
      <c r="B426" s="76"/>
      <c r="C426" s="78"/>
      <c r="D426" s="78"/>
      <c r="E426" s="78"/>
      <c r="F426" s="403"/>
    </row>
    <row r="427" spans="1:6">
      <c r="A427" s="75" t="s">
        <v>336</v>
      </c>
      <c r="B427" s="76"/>
      <c r="C427" s="78"/>
      <c r="D427" s="78"/>
      <c r="E427" s="78"/>
      <c r="F427" s="403"/>
    </row>
    <row r="428" spans="1:6">
      <c r="A428" s="75" t="s">
        <v>337</v>
      </c>
      <c r="B428" s="76"/>
      <c r="C428" s="78"/>
      <c r="D428" s="78"/>
      <c r="E428" s="78"/>
      <c r="F428" s="403"/>
    </row>
    <row r="429" spans="1:6">
      <c r="A429" s="75" t="s">
        <v>338</v>
      </c>
      <c r="B429" s="76"/>
      <c r="C429" s="78"/>
      <c r="D429" s="78"/>
      <c r="E429" s="78"/>
      <c r="F429" s="403"/>
    </row>
    <row r="430" spans="1:6">
      <c r="A430" s="75" t="s">
        <v>339</v>
      </c>
      <c r="B430" s="76"/>
      <c r="C430" s="78"/>
      <c r="D430" s="78"/>
      <c r="E430" s="78"/>
      <c r="F430" s="403"/>
    </row>
    <row r="431" spans="1:6">
      <c r="A431" s="75" t="s">
        <v>340</v>
      </c>
      <c r="B431" s="76"/>
      <c r="C431" s="78"/>
      <c r="D431" s="78"/>
      <c r="E431" s="78"/>
      <c r="F431" s="403"/>
    </row>
    <row r="432" spans="1:6">
      <c r="A432" s="75" t="s">
        <v>341</v>
      </c>
      <c r="B432" s="76"/>
      <c r="C432" s="78"/>
      <c r="D432" s="78"/>
      <c r="E432" s="78"/>
      <c r="F432" s="403"/>
    </row>
    <row r="433" spans="1:6">
      <c r="A433" s="75" t="s">
        <v>342</v>
      </c>
      <c r="B433" s="76"/>
      <c r="C433" s="78"/>
      <c r="D433" s="78"/>
      <c r="E433" s="78"/>
      <c r="F433" s="403"/>
    </row>
    <row r="434" spans="1:6">
      <c r="A434" s="947" t="s">
        <v>729</v>
      </c>
      <c r="B434" s="948"/>
      <c r="C434" s="948"/>
      <c r="D434" s="948"/>
      <c r="E434" s="948"/>
      <c r="F434" s="949"/>
    </row>
    <row r="435" spans="1:6" ht="22.5" customHeight="1">
      <c r="A435" s="1003"/>
      <c r="B435" s="1004"/>
      <c r="C435" s="1004"/>
      <c r="D435" s="1004"/>
      <c r="E435" s="1004"/>
      <c r="F435" s="1005"/>
    </row>
    <row r="436" spans="1:6" ht="69" customHeight="1">
      <c r="A436" s="900" t="s">
        <v>343</v>
      </c>
      <c r="B436" s="901"/>
      <c r="C436" s="901"/>
      <c r="D436" s="901"/>
      <c r="E436" s="901"/>
      <c r="F436" s="902"/>
    </row>
    <row r="437" spans="1:6" ht="307.5" customHeight="1">
      <c r="A437" s="85" t="s">
        <v>344</v>
      </c>
      <c r="B437" s="888" t="s">
        <v>2014</v>
      </c>
      <c r="C437" s="87">
        <v>618</v>
      </c>
      <c r="D437" s="88" t="s">
        <v>26</v>
      </c>
      <c r="E437" s="841"/>
      <c r="F437" s="90"/>
    </row>
    <row r="438" spans="1:6" ht="35.25" customHeight="1">
      <c r="A438" s="85" t="s">
        <v>345</v>
      </c>
      <c r="B438" s="886" t="s">
        <v>737</v>
      </c>
      <c r="C438" s="87">
        <v>5</v>
      </c>
      <c r="D438" s="117" t="s">
        <v>346</v>
      </c>
      <c r="E438" s="103"/>
      <c r="F438" s="104"/>
    </row>
    <row r="439" spans="1:6">
      <c r="A439" s="167"/>
      <c r="B439" s="168" t="s">
        <v>347</v>
      </c>
      <c r="C439" s="169"/>
      <c r="D439" s="169"/>
      <c r="E439" s="169"/>
      <c r="F439" s="170"/>
    </row>
    <row r="440" spans="1:6">
      <c r="A440" s="171" t="s">
        <v>348</v>
      </c>
      <c r="B440" s="172" t="s">
        <v>349</v>
      </c>
      <c r="C440" s="172"/>
      <c r="D440" s="172"/>
      <c r="E440" s="172"/>
      <c r="F440" s="173"/>
    </row>
    <row r="441" spans="1:6" ht="90">
      <c r="A441" s="64" t="s">
        <v>350</v>
      </c>
      <c r="B441" s="624" t="s">
        <v>351</v>
      </c>
      <c r="C441" s="66">
        <v>1320</v>
      </c>
      <c r="D441" s="23" t="s">
        <v>52</v>
      </c>
      <c r="E441" s="174"/>
      <c r="F441" s="160"/>
    </row>
    <row r="442" spans="1:6" ht="110">
      <c r="A442" s="175" t="s">
        <v>352</v>
      </c>
      <c r="B442" s="249" t="s">
        <v>353</v>
      </c>
      <c r="C442" s="176"/>
      <c r="D442" s="177"/>
      <c r="E442" s="174"/>
      <c r="F442" s="160"/>
    </row>
    <row r="443" spans="1:6">
      <c r="A443" s="152"/>
      <c r="B443" s="42" t="s">
        <v>354</v>
      </c>
      <c r="C443" s="130">
        <v>4</v>
      </c>
      <c r="D443" s="13" t="s">
        <v>26</v>
      </c>
      <c r="E443" s="130"/>
      <c r="F443" s="178">
        <f>C443*E443</f>
        <v>0</v>
      </c>
    </row>
    <row r="444" spans="1:6">
      <c r="A444" s="154"/>
      <c r="B444" s="46" t="s">
        <v>355</v>
      </c>
      <c r="C444" s="130">
        <v>3555</v>
      </c>
      <c r="D444" s="13" t="s">
        <v>26</v>
      </c>
      <c r="E444" s="130"/>
      <c r="F444" s="178">
        <f>C444*E444</f>
        <v>0</v>
      </c>
    </row>
    <row r="445" spans="1:6" ht="110">
      <c r="A445" s="175" t="s">
        <v>356</v>
      </c>
      <c r="B445" s="249" t="s">
        <v>357</v>
      </c>
      <c r="C445" s="176"/>
      <c r="D445" s="177"/>
      <c r="E445" s="174"/>
      <c r="F445" s="160"/>
    </row>
    <row r="446" spans="1:6">
      <c r="A446" s="152"/>
      <c r="B446" s="42" t="s">
        <v>358</v>
      </c>
      <c r="C446" s="130">
        <v>10</v>
      </c>
      <c r="D446" s="13" t="s">
        <v>26</v>
      </c>
      <c r="E446" s="130"/>
      <c r="F446" s="178">
        <f>C446*E446</f>
        <v>0</v>
      </c>
    </row>
    <row r="447" spans="1:6">
      <c r="A447" s="154"/>
      <c r="B447" s="46" t="s">
        <v>359</v>
      </c>
      <c r="C447" s="130">
        <v>10</v>
      </c>
      <c r="D447" s="13" t="s">
        <v>26</v>
      </c>
      <c r="E447" s="130"/>
      <c r="F447" s="178">
        <f>C447*E447</f>
        <v>0</v>
      </c>
    </row>
    <row r="448" spans="1:6">
      <c r="A448" s="179"/>
      <c r="B448" s="180" t="s">
        <v>360</v>
      </c>
      <c r="C448" s="181"/>
      <c r="D448" s="181"/>
      <c r="E448" s="182"/>
      <c r="F448" s="183"/>
    </row>
    <row r="449" spans="1:6">
      <c r="A449" s="184" t="s">
        <v>361</v>
      </c>
      <c r="B449" s="185" t="s">
        <v>362</v>
      </c>
      <c r="C449" s="186"/>
      <c r="D449" s="186"/>
      <c r="E449" s="187"/>
      <c r="F449" s="188"/>
    </row>
    <row r="450" spans="1:6">
      <c r="A450" s="189" t="s">
        <v>363</v>
      </c>
      <c r="B450" s="190" t="s">
        <v>364</v>
      </c>
      <c r="C450" s="191">
        <v>1</v>
      </c>
      <c r="D450" s="191" t="s">
        <v>20</v>
      </c>
      <c r="E450" s="192"/>
      <c r="F450" s="193"/>
    </row>
    <row r="451" spans="1:6">
      <c r="A451" s="194" t="s">
        <v>365</v>
      </c>
      <c r="B451" s="195" t="s">
        <v>366</v>
      </c>
      <c r="C451" s="196">
        <v>1</v>
      </c>
      <c r="D451" s="196" t="s">
        <v>20</v>
      </c>
      <c r="E451" s="197"/>
      <c r="F451" s="198"/>
    </row>
    <row r="452" spans="1:6">
      <c r="A452" s="199"/>
      <c r="B452" s="200" t="s">
        <v>367</v>
      </c>
      <c r="C452" s="71"/>
      <c r="D452" s="71"/>
      <c r="E452" s="201"/>
      <c r="F452" s="202"/>
    </row>
    <row r="453" spans="1:6">
      <c r="A453" s="203"/>
      <c r="B453" s="204"/>
      <c r="C453" s="204"/>
      <c r="D453" s="204"/>
      <c r="E453" s="204"/>
      <c r="F453" s="205"/>
    </row>
    <row r="454" spans="1:6" ht="21">
      <c r="A454" s="7" t="s">
        <v>368</v>
      </c>
      <c r="B454" s="8" t="s">
        <v>369</v>
      </c>
      <c r="C454" s="8"/>
      <c r="D454" s="8"/>
      <c r="E454" s="8"/>
      <c r="F454" s="9"/>
    </row>
    <row r="455" spans="1:6">
      <c r="A455" s="206" t="s">
        <v>370</v>
      </c>
      <c r="B455" s="8" t="s">
        <v>371</v>
      </c>
      <c r="C455" s="8"/>
      <c r="D455" s="8"/>
      <c r="E455" s="8"/>
      <c r="F455" s="9"/>
    </row>
    <row r="456" spans="1:6">
      <c r="A456" s="207"/>
      <c r="B456" s="208" t="s">
        <v>372</v>
      </c>
      <c r="C456" s="209"/>
      <c r="D456" s="210"/>
      <c r="E456" s="211"/>
      <c r="F456" s="212"/>
    </row>
    <row r="457" spans="1:6" ht="22.5" customHeight="1">
      <c r="A457" s="213" t="s">
        <v>373</v>
      </c>
      <c r="B457" s="214" t="s">
        <v>374</v>
      </c>
      <c r="C457" s="215">
        <v>720</v>
      </c>
      <c r="D457" s="216" t="s">
        <v>375</v>
      </c>
      <c r="E457" s="217"/>
      <c r="F457" s="218"/>
    </row>
    <row r="458" spans="1:6" ht="24" customHeight="1">
      <c r="A458" s="213" t="s">
        <v>376</v>
      </c>
      <c r="B458" s="219" t="s">
        <v>377</v>
      </c>
      <c r="C458" s="215">
        <v>158</v>
      </c>
      <c r="D458" s="216" t="s">
        <v>375</v>
      </c>
      <c r="E458" s="217"/>
      <c r="F458" s="218"/>
    </row>
    <row r="459" spans="1:6" ht="57.75" customHeight="1">
      <c r="A459" s="220" t="s">
        <v>378</v>
      </c>
      <c r="B459" s="221" t="s">
        <v>379</v>
      </c>
      <c r="C459" s="222">
        <v>11</v>
      </c>
      <c r="D459" s="223" t="s">
        <v>375</v>
      </c>
      <c r="E459" s="224"/>
      <c r="F459" s="225"/>
    </row>
    <row r="460" spans="1:6" ht="160">
      <c r="A460" s="226"/>
      <c r="B460" s="227" t="s">
        <v>380</v>
      </c>
      <c r="C460" s="228"/>
      <c r="D460" s="229"/>
      <c r="E460" s="230"/>
      <c r="F460" s="212"/>
    </row>
    <row r="461" spans="1:6" ht="20">
      <c r="A461" s="213" t="s">
        <v>381</v>
      </c>
      <c r="B461" s="231" t="s">
        <v>382</v>
      </c>
      <c r="C461" s="232">
        <v>11</v>
      </c>
      <c r="D461" s="216" t="s">
        <v>375</v>
      </c>
      <c r="E461" s="217"/>
      <c r="F461" s="218"/>
    </row>
    <row r="462" spans="1:6" ht="57" customHeight="1">
      <c r="A462" s="220" t="s">
        <v>383</v>
      </c>
      <c r="B462" s="221" t="s">
        <v>384</v>
      </c>
      <c r="C462" s="222">
        <v>66</v>
      </c>
      <c r="D462" s="223" t="s">
        <v>375</v>
      </c>
      <c r="E462" s="224"/>
      <c r="F462" s="225"/>
    </row>
    <row r="463" spans="1:6" ht="160">
      <c r="A463" s="226"/>
      <c r="B463" s="227" t="s">
        <v>380</v>
      </c>
      <c r="C463" s="228"/>
      <c r="D463" s="229"/>
      <c r="E463" s="230"/>
      <c r="F463" s="212"/>
    </row>
    <row r="464" spans="1:6" ht="30">
      <c r="A464" s="213" t="s">
        <v>385</v>
      </c>
      <c r="B464" s="231" t="s">
        <v>386</v>
      </c>
      <c r="C464" s="232">
        <v>63</v>
      </c>
      <c r="D464" s="233" t="s">
        <v>375</v>
      </c>
      <c r="E464" s="217"/>
      <c r="F464" s="218"/>
    </row>
    <row r="465" spans="1:6" ht="30">
      <c r="A465" s="213" t="s">
        <v>387</v>
      </c>
      <c r="B465" s="231" t="s">
        <v>388</v>
      </c>
      <c r="C465" s="232">
        <v>3</v>
      </c>
      <c r="D465" s="233" t="s">
        <v>375</v>
      </c>
      <c r="E465" s="217"/>
      <c r="F465" s="218"/>
    </row>
    <row r="466" spans="1:6" ht="67.5" customHeight="1">
      <c r="A466" s="220" t="s">
        <v>389</v>
      </c>
      <c r="B466" s="221" t="s">
        <v>390</v>
      </c>
      <c r="C466" s="222">
        <v>268</v>
      </c>
      <c r="D466" s="234" t="s">
        <v>375</v>
      </c>
      <c r="E466" s="224"/>
      <c r="F466" s="225"/>
    </row>
    <row r="467" spans="1:6" ht="160">
      <c r="A467" s="226"/>
      <c r="B467" s="227" t="s">
        <v>391</v>
      </c>
      <c r="C467" s="228"/>
      <c r="D467" s="229"/>
      <c r="E467" s="230"/>
      <c r="F467" s="212"/>
    </row>
    <row r="468" spans="1:6" ht="25.5" customHeight="1">
      <c r="A468" s="213" t="s">
        <v>392</v>
      </c>
      <c r="B468" s="231" t="s">
        <v>393</v>
      </c>
      <c r="C468" s="232">
        <v>98</v>
      </c>
      <c r="D468" s="233" t="s">
        <v>375</v>
      </c>
      <c r="E468" s="217"/>
      <c r="F468" s="218"/>
    </row>
    <row r="469" spans="1:6" ht="45.75" customHeight="1">
      <c r="A469" s="220" t="s">
        <v>394</v>
      </c>
      <c r="B469" s="221" t="s">
        <v>395</v>
      </c>
      <c r="C469" s="222">
        <v>75</v>
      </c>
      <c r="D469" s="234" t="s">
        <v>375</v>
      </c>
      <c r="E469" s="224"/>
      <c r="F469" s="225"/>
    </row>
    <row r="470" spans="1:6" ht="150">
      <c r="A470" s="226"/>
      <c r="B470" s="227" t="s">
        <v>396</v>
      </c>
      <c r="C470" s="228"/>
      <c r="D470" s="229"/>
      <c r="E470" s="230"/>
      <c r="F470" s="212"/>
    </row>
    <row r="471" spans="1:6" ht="46.5" customHeight="1">
      <c r="A471" s="220" t="s">
        <v>397</v>
      </c>
      <c r="B471" s="221" t="s">
        <v>398</v>
      </c>
      <c r="C471" s="222">
        <v>2</v>
      </c>
      <c r="D471" s="234" t="s">
        <v>375</v>
      </c>
      <c r="E471" s="224"/>
      <c r="F471" s="225"/>
    </row>
    <row r="472" spans="1:6" ht="150">
      <c r="A472" s="226"/>
      <c r="B472" s="227" t="s">
        <v>399</v>
      </c>
      <c r="C472" s="228"/>
      <c r="D472" s="235"/>
      <c r="E472" s="230"/>
      <c r="F472" s="212"/>
    </row>
    <row r="473" spans="1:6" ht="57" customHeight="1">
      <c r="A473" s="220" t="s">
        <v>400</v>
      </c>
      <c r="B473" s="221" t="s">
        <v>401</v>
      </c>
      <c r="C473" s="222">
        <v>12</v>
      </c>
      <c r="D473" s="234" t="s">
        <v>375</v>
      </c>
      <c r="E473" s="224"/>
      <c r="F473" s="225"/>
    </row>
    <row r="474" spans="1:6" ht="150">
      <c r="A474" s="226"/>
      <c r="B474" s="227" t="s">
        <v>402</v>
      </c>
      <c r="C474" s="228"/>
      <c r="D474" s="235"/>
      <c r="E474" s="230"/>
      <c r="F474" s="212"/>
    </row>
    <row r="475" spans="1:6" ht="57" customHeight="1">
      <c r="A475" s="220" t="s">
        <v>403</v>
      </c>
      <c r="B475" s="221" t="s">
        <v>404</v>
      </c>
      <c r="C475" s="222">
        <v>5</v>
      </c>
      <c r="D475" s="234" t="s">
        <v>375</v>
      </c>
      <c r="E475" s="224"/>
      <c r="F475" s="225"/>
    </row>
    <row r="476" spans="1:6" ht="150">
      <c r="A476" s="226"/>
      <c r="B476" s="227" t="s">
        <v>405</v>
      </c>
      <c r="C476" s="228"/>
      <c r="D476" s="235"/>
      <c r="E476" s="230"/>
      <c r="F476" s="212"/>
    </row>
    <row r="477" spans="1:6" ht="78.75" customHeight="1">
      <c r="A477" s="220" t="s">
        <v>406</v>
      </c>
      <c r="B477" s="221" t="s">
        <v>407</v>
      </c>
      <c r="C477" s="222">
        <v>5</v>
      </c>
      <c r="D477" s="234" t="s">
        <v>375</v>
      </c>
      <c r="E477" s="224"/>
      <c r="F477" s="225"/>
    </row>
    <row r="478" spans="1:6" ht="150">
      <c r="A478" s="226"/>
      <c r="B478" s="227" t="s">
        <v>408</v>
      </c>
      <c r="C478" s="228"/>
      <c r="D478" s="235"/>
      <c r="E478" s="230"/>
      <c r="F478" s="212"/>
    </row>
    <row r="479" spans="1:6" ht="70">
      <c r="A479" s="220" t="s">
        <v>409</v>
      </c>
      <c r="B479" s="221" t="s">
        <v>410</v>
      </c>
      <c r="C479" s="222">
        <v>40</v>
      </c>
      <c r="D479" s="234" t="s">
        <v>375</v>
      </c>
      <c r="E479" s="224"/>
      <c r="F479" s="225"/>
    </row>
    <row r="480" spans="1:6" ht="150">
      <c r="A480" s="226"/>
      <c r="B480" s="227" t="s">
        <v>411</v>
      </c>
      <c r="C480" s="228"/>
      <c r="D480" s="235"/>
      <c r="E480" s="230"/>
      <c r="F480" s="212"/>
    </row>
    <row r="481" spans="1:6" ht="40">
      <c r="A481" s="220" t="s">
        <v>412</v>
      </c>
      <c r="B481" s="221" t="s">
        <v>413</v>
      </c>
      <c r="C481" s="222">
        <v>1</v>
      </c>
      <c r="D481" s="234" t="s">
        <v>375</v>
      </c>
      <c r="E481" s="224"/>
      <c r="F481" s="225"/>
    </row>
    <row r="482" spans="1:6" ht="150">
      <c r="A482" s="226"/>
      <c r="B482" s="227" t="s">
        <v>414</v>
      </c>
      <c r="C482" s="228"/>
      <c r="D482" s="235"/>
      <c r="E482" s="230"/>
      <c r="F482" s="212"/>
    </row>
    <row r="483" spans="1:6" ht="40">
      <c r="A483" s="220" t="s">
        <v>415</v>
      </c>
      <c r="B483" s="221" t="s">
        <v>416</v>
      </c>
      <c r="C483" s="222">
        <v>12</v>
      </c>
      <c r="D483" s="234" t="s">
        <v>375</v>
      </c>
      <c r="E483" s="224"/>
      <c r="F483" s="225"/>
    </row>
    <row r="484" spans="1:6" ht="150">
      <c r="A484" s="226"/>
      <c r="B484" s="227" t="s">
        <v>417</v>
      </c>
      <c r="C484" s="228"/>
      <c r="D484" s="235"/>
      <c r="E484" s="230"/>
      <c r="F484" s="212"/>
    </row>
    <row r="485" spans="1:6" ht="40">
      <c r="A485" s="220" t="s">
        <v>418</v>
      </c>
      <c r="B485" s="221" t="s">
        <v>419</v>
      </c>
      <c r="C485" s="222">
        <v>46</v>
      </c>
      <c r="D485" s="234" t="s">
        <v>375</v>
      </c>
      <c r="E485" s="224"/>
      <c r="F485" s="225"/>
    </row>
    <row r="486" spans="1:6" ht="160">
      <c r="A486" s="226"/>
      <c r="B486" s="227" t="s">
        <v>420</v>
      </c>
      <c r="C486" s="228"/>
      <c r="D486" s="235"/>
      <c r="E486" s="230"/>
      <c r="F486" s="212"/>
    </row>
    <row r="487" spans="1:6" ht="40">
      <c r="A487" s="220" t="s">
        <v>421</v>
      </c>
      <c r="B487" s="221" t="s">
        <v>422</v>
      </c>
      <c r="C487" s="222">
        <v>9</v>
      </c>
      <c r="D487" s="234" t="s">
        <v>375</v>
      </c>
      <c r="E487" s="224"/>
      <c r="F487" s="225"/>
    </row>
    <row r="488" spans="1:6" ht="150">
      <c r="A488" s="226"/>
      <c r="B488" s="227" t="s">
        <v>423</v>
      </c>
      <c r="C488" s="228"/>
      <c r="D488" s="235"/>
      <c r="E488" s="230"/>
      <c r="F488" s="212"/>
    </row>
    <row r="489" spans="1:6" ht="57.75" customHeight="1">
      <c r="A489" s="220" t="s">
        <v>424</v>
      </c>
      <c r="B489" s="221" t="s">
        <v>425</v>
      </c>
      <c r="C489" s="222">
        <v>4</v>
      </c>
      <c r="D489" s="234" t="s">
        <v>375</v>
      </c>
      <c r="E489" s="224"/>
      <c r="F489" s="225"/>
    </row>
    <row r="490" spans="1:6" ht="160">
      <c r="A490" s="226"/>
      <c r="B490" s="227" t="s">
        <v>426</v>
      </c>
      <c r="C490" s="228"/>
      <c r="D490" s="229"/>
      <c r="E490" s="230"/>
      <c r="F490" s="212"/>
    </row>
    <row r="491" spans="1:6">
      <c r="A491" s="213" t="s">
        <v>427</v>
      </c>
      <c r="B491" s="231" t="s">
        <v>428</v>
      </c>
      <c r="C491" s="232">
        <v>230</v>
      </c>
      <c r="D491" s="233" t="s">
        <v>375</v>
      </c>
      <c r="E491" s="217"/>
      <c r="F491" s="218"/>
    </row>
    <row r="492" spans="1:6">
      <c r="A492" s="213" t="s">
        <v>429</v>
      </c>
      <c r="B492" s="231" t="s">
        <v>430</v>
      </c>
      <c r="C492" s="232">
        <v>35</v>
      </c>
      <c r="D492" s="233" t="s">
        <v>375</v>
      </c>
      <c r="E492" s="217"/>
      <c r="F492" s="218"/>
    </row>
    <row r="493" spans="1:6">
      <c r="A493" s="213" t="s">
        <v>431</v>
      </c>
      <c r="B493" s="231" t="s">
        <v>432</v>
      </c>
      <c r="C493" s="232">
        <v>17</v>
      </c>
      <c r="D493" s="233" t="s">
        <v>375</v>
      </c>
      <c r="E493" s="217"/>
      <c r="F493" s="218"/>
    </row>
    <row r="494" spans="1:6" ht="20">
      <c r="A494" s="213" t="s">
        <v>433</v>
      </c>
      <c r="B494" s="231" t="s">
        <v>434</v>
      </c>
      <c r="C494" s="232">
        <v>15</v>
      </c>
      <c r="D494" s="233" t="s">
        <v>375</v>
      </c>
      <c r="E494" s="217"/>
      <c r="F494" s="218"/>
    </row>
    <row r="495" spans="1:6" ht="20">
      <c r="A495" s="213" t="s">
        <v>435</v>
      </c>
      <c r="B495" s="231" t="s">
        <v>436</v>
      </c>
      <c r="C495" s="232">
        <v>15</v>
      </c>
      <c r="D495" s="233" t="s">
        <v>375</v>
      </c>
      <c r="E495" s="217"/>
      <c r="F495" s="218"/>
    </row>
    <row r="496" spans="1:6" ht="20">
      <c r="A496" s="213" t="s">
        <v>437</v>
      </c>
      <c r="B496" s="231" t="s">
        <v>438</v>
      </c>
      <c r="C496" s="232">
        <v>1</v>
      </c>
      <c r="D496" s="233" t="s">
        <v>375</v>
      </c>
      <c r="E496" s="217"/>
      <c r="F496" s="218"/>
    </row>
    <row r="497" spans="1:6" ht="20">
      <c r="A497" s="213" t="s">
        <v>439</v>
      </c>
      <c r="B497" s="231" t="s">
        <v>440</v>
      </c>
      <c r="C497" s="232">
        <v>6</v>
      </c>
      <c r="D497" s="233" t="s">
        <v>375</v>
      </c>
      <c r="E497" s="217"/>
      <c r="F497" s="218"/>
    </row>
    <row r="498" spans="1:6">
      <c r="A498" s="213" t="s">
        <v>441</v>
      </c>
      <c r="B498" s="236" t="s">
        <v>442</v>
      </c>
      <c r="C498" s="232">
        <v>16</v>
      </c>
      <c r="D498" s="233" t="s">
        <v>375</v>
      </c>
      <c r="E498" s="217"/>
      <c r="F498" s="218"/>
    </row>
    <row r="499" spans="1:6" ht="20">
      <c r="A499" s="213" t="s">
        <v>443</v>
      </c>
      <c r="B499" s="236" t="s">
        <v>444</v>
      </c>
      <c r="C499" s="232">
        <v>20</v>
      </c>
      <c r="D499" s="233" t="s">
        <v>375</v>
      </c>
      <c r="E499" s="217"/>
      <c r="F499" s="218"/>
    </row>
    <row r="500" spans="1:6">
      <c r="A500" s="213" t="s">
        <v>445</v>
      </c>
      <c r="B500" s="231" t="s">
        <v>446</v>
      </c>
      <c r="C500" s="232">
        <v>33</v>
      </c>
      <c r="D500" s="233" t="s">
        <v>375</v>
      </c>
      <c r="E500" s="217"/>
      <c r="F500" s="218"/>
    </row>
    <row r="501" spans="1:6" ht="40">
      <c r="A501" s="213" t="s">
        <v>447</v>
      </c>
      <c r="B501" s="231" t="s">
        <v>448</v>
      </c>
      <c r="C501" s="237">
        <v>35</v>
      </c>
      <c r="D501" s="233" t="s">
        <v>375</v>
      </c>
      <c r="E501" s="217"/>
      <c r="F501" s="218"/>
    </row>
    <row r="502" spans="1:6" ht="40">
      <c r="A502" s="213" t="s">
        <v>449</v>
      </c>
      <c r="B502" s="231" t="s">
        <v>450</v>
      </c>
      <c r="C502" s="237">
        <v>320</v>
      </c>
      <c r="D502" s="238" t="s">
        <v>451</v>
      </c>
      <c r="E502" s="217"/>
      <c r="F502" s="218"/>
    </row>
    <row r="503" spans="1:6" ht="20">
      <c r="A503" s="213" t="s">
        <v>452</v>
      </c>
      <c r="B503" s="214" t="s">
        <v>453</v>
      </c>
      <c r="C503" s="239">
        <v>26</v>
      </c>
      <c r="D503" s="240" t="s">
        <v>375</v>
      </c>
      <c r="E503" s="241"/>
      <c r="F503" s="218"/>
    </row>
    <row r="504" spans="1:6" ht="20">
      <c r="A504" s="213" t="s">
        <v>454</v>
      </c>
      <c r="B504" s="242" t="s">
        <v>455</v>
      </c>
      <c r="C504" s="243">
        <v>4</v>
      </c>
      <c r="D504" s="240" t="s">
        <v>375</v>
      </c>
      <c r="E504" s="241"/>
      <c r="F504" s="218"/>
    </row>
    <row r="505" spans="1:6" ht="30">
      <c r="A505" s="213" t="s">
        <v>456</v>
      </c>
      <c r="B505" s="231" t="s">
        <v>457</v>
      </c>
      <c r="C505" s="237">
        <v>60</v>
      </c>
      <c r="D505" s="238" t="s">
        <v>26</v>
      </c>
      <c r="E505" s="241"/>
      <c r="F505" s="218"/>
    </row>
    <row r="506" spans="1:6" ht="20">
      <c r="A506" s="213" t="s">
        <v>458</v>
      </c>
      <c r="B506" s="242" t="s">
        <v>459</v>
      </c>
      <c r="C506" s="239">
        <v>20</v>
      </c>
      <c r="D506" s="240" t="s">
        <v>55</v>
      </c>
      <c r="E506" s="241"/>
      <c r="F506" s="218"/>
    </row>
    <row r="507" spans="1:6" ht="20">
      <c r="A507" s="213" t="s">
        <v>460</v>
      </c>
      <c r="B507" s="242" t="s">
        <v>461</v>
      </c>
      <c r="C507" s="239">
        <v>20</v>
      </c>
      <c r="D507" s="240" t="s">
        <v>55</v>
      </c>
      <c r="E507" s="241"/>
      <c r="F507" s="218"/>
    </row>
    <row r="508" spans="1:6">
      <c r="A508" s="244"/>
      <c r="B508" s="245" t="s">
        <v>462</v>
      </c>
      <c r="C508" s="246"/>
      <c r="D508" s="246"/>
      <c r="E508" s="246"/>
      <c r="F508" s="247"/>
    </row>
    <row r="509" spans="1:6">
      <c r="A509" s="184" t="s">
        <v>463</v>
      </c>
      <c r="B509" s="185" t="s">
        <v>362</v>
      </c>
      <c r="C509" s="186"/>
      <c r="D509" s="186"/>
      <c r="E509" s="187"/>
      <c r="F509" s="188"/>
    </row>
    <row r="510" spans="1:6">
      <c r="A510" s="189" t="s">
        <v>464</v>
      </c>
      <c r="B510" s="190" t="s">
        <v>364</v>
      </c>
      <c r="C510" s="191">
        <v>1</v>
      </c>
      <c r="D510" s="191" t="s">
        <v>20</v>
      </c>
      <c r="E510" s="192"/>
      <c r="F510" s="193"/>
    </row>
    <row r="511" spans="1:6" ht="20">
      <c r="A511" s="35" t="s">
        <v>465</v>
      </c>
      <c r="B511" s="248" t="s">
        <v>466</v>
      </c>
      <c r="C511" s="196">
        <v>1</v>
      </c>
      <c r="D511" s="196" t="s">
        <v>20</v>
      </c>
      <c r="E511" s="197"/>
      <c r="F511" s="198"/>
    </row>
    <row r="512" spans="1:6" ht="20">
      <c r="A512" s="35" t="s">
        <v>467</v>
      </c>
      <c r="B512" s="249" t="s">
        <v>468</v>
      </c>
      <c r="C512" s="250">
        <v>1</v>
      </c>
      <c r="D512" s="250" t="s">
        <v>20</v>
      </c>
      <c r="E512" s="251"/>
      <c r="F512" s="252"/>
    </row>
    <row r="513" spans="1:6">
      <c r="A513" s="35" t="s">
        <v>469</v>
      </c>
      <c r="B513" s="249" t="s">
        <v>470</v>
      </c>
      <c r="C513" s="250">
        <v>1</v>
      </c>
      <c r="D513" s="250" t="s">
        <v>20</v>
      </c>
      <c r="E513" s="251"/>
      <c r="F513" s="252"/>
    </row>
    <row r="514" spans="1:6">
      <c r="A514" s="199"/>
      <c r="B514" s="200" t="s">
        <v>471</v>
      </c>
      <c r="C514" s="71"/>
      <c r="D514" s="71"/>
      <c r="E514" s="201"/>
      <c r="F514" s="202"/>
    </row>
    <row r="515" spans="1:6">
      <c r="A515" s="203"/>
      <c r="B515" s="253"/>
      <c r="C515" s="254"/>
      <c r="D515" s="254"/>
      <c r="E515" s="254"/>
      <c r="F515" s="255"/>
    </row>
    <row r="516" spans="1:6" ht="24" customHeight="1">
      <c r="A516" s="206" t="s">
        <v>472</v>
      </c>
      <c r="B516" s="921" t="s">
        <v>473</v>
      </c>
      <c r="C516" s="922"/>
      <c r="D516" s="922"/>
      <c r="E516" s="922"/>
      <c r="F516" s="923"/>
    </row>
    <row r="517" spans="1:6">
      <c r="A517" s="10" t="s">
        <v>474</v>
      </c>
      <c r="B517" s="953" t="s">
        <v>475</v>
      </c>
      <c r="C517" s="954"/>
      <c r="D517" s="954"/>
      <c r="E517" s="954"/>
      <c r="F517" s="955"/>
    </row>
    <row r="518" spans="1:6">
      <c r="A518" s="213"/>
      <c r="B518" s="256" t="s">
        <v>476</v>
      </c>
      <c r="C518" s="257"/>
      <c r="D518" s="258"/>
      <c r="E518" s="259"/>
      <c r="F518" s="260"/>
    </row>
    <row r="519" spans="1:6">
      <c r="A519" s="213" t="s">
        <v>477</v>
      </c>
      <c r="B519" s="261" t="s">
        <v>478</v>
      </c>
      <c r="C519" s="257">
        <v>1</v>
      </c>
      <c r="D519" s="258" t="s">
        <v>20</v>
      </c>
      <c r="E519" s="259"/>
      <c r="F519" s="260"/>
    </row>
    <row r="520" spans="1:6">
      <c r="A520" s="213" t="s">
        <v>479</v>
      </c>
      <c r="B520" s="261" t="s">
        <v>480</v>
      </c>
      <c r="C520" s="257">
        <v>268</v>
      </c>
      <c r="D520" s="258" t="s">
        <v>40</v>
      </c>
      <c r="E520" s="259"/>
      <c r="F520" s="260"/>
    </row>
    <row r="521" spans="1:6">
      <c r="A521" s="213" t="s">
        <v>481</v>
      </c>
      <c r="B521" s="261" t="s">
        <v>482</v>
      </c>
      <c r="C521" s="257">
        <v>268</v>
      </c>
      <c r="D521" s="258" t="s">
        <v>40</v>
      </c>
      <c r="E521" s="259"/>
      <c r="F521" s="260"/>
    </row>
    <row r="522" spans="1:6" ht="170.25" customHeight="1">
      <c r="A522" s="213" t="s">
        <v>483</v>
      </c>
      <c r="B522" s="889" t="s">
        <v>484</v>
      </c>
      <c r="C522" s="262">
        <v>268</v>
      </c>
      <c r="D522" s="263" t="s">
        <v>40</v>
      </c>
      <c r="E522" s="264"/>
      <c r="F522" s="265"/>
    </row>
    <row r="523" spans="1:6" ht="60">
      <c r="A523" s="213" t="s">
        <v>485</v>
      </c>
      <c r="B523" s="889" t="s">
        <v>486</v>
      </c>
      <c r="C523" s="262">
        <v>268</v>
      </c>
      <c r="D523" s="263" t="s">
        <v>40</v>
      </c>
      <c r="E523" s="264"/>
      <c r="F523" s="265"/>
    </row>
    <row r="524" spans="1:6">
      <c r="A524" s="213" t="s">
        <v>487</v>
      </c>
      <c r="B524" s="261" t="s">
        <v>488</v>
      </c>
      <c r="C524" s="262">
        <v>268</v>
      </c>
      <c r="D524" s="263" t="s">
        <v>40</v>
      </c>
      <c r="E524" s="264"/>
      <c r="F524" s="265"/>
    </row>
    <row r="525" spans="1:6">
      <c r="A525" s="213" t="s">
        <v>489</v>
      </c>
      <c r="B525" s="261" t="s">
        <v>490</v>
      </c>
      <c r="C525" s="262">
        <v>1</v>
      </c>
      <c r="D525" s="263" t="s">
        <v>20</v>
      </c>
      <c r="E525" s="264"/>
      <c r="F525" s="265"/>
    </row>
    <row r="526" spans="1:6">
      <c r="A526" s="213" t="s">
        <v>491</v>
      </c>
      <c r="B526" s="261" t="s">
        <v>492</v>
      </c>
      <c r="C526" s="262">
        <v>1</v>
      </c>
      <c r="D526" s="263" t="s">
        <v>20</v>
      </c>
      <c r="E526" s="264"/>
      <c r="F526" s="265"/>
    </row>
    <row r="527" spans="1:6">
      <c r="A527" s="213" t="s">
        <v>493</v>
      </c>
      <c r="B527" s="261" t="s">
        <v>494</v>
      </c>
      <c r="C527" s="262">
        <v>1</v>
      </c>
      <c r="D527" s="263" t="s">
        <v>20</v>
      </c>
      <c r="E527" s="264"/>
      <c r="F527" s="265"/>
    </row>
    <row r="528" spans="1:6" ht="20">
      <c r="A528" s="213" t="s">
        <v>495</v>
      </c>
      <c r="B528" s="261" t="s">
        <v>496</v>
      </c>
      <c r="C528" s="262">
        <v>1</v>
      </c>
      <c r="D528" s="263" t="s">
        <v>20</v>
      </c>
      <c r="E528" s="264"/>
      <c r="F528" s="265"/>
    </row>
    <row r="529" spans="1:6" ht="92.25" customHeight="1">
      <c r="A529" s="213" t="s">
        <v>497</v>
      </c>
      <c r="B529" s="889" t="s">
        <v>498</v>
      </c>
      <c r="C529" s="262">
        <v>3</v>
      </c>
      <c r="D529" s="263" t="s">
        <v>20</v>
      </c>
      <c r="E529" s="264"/>
      <c r="F529" s="265"/>
    </row>
    <row r="530" spans="1:6" ht="40">
      <c r="A530" s="213" t="s">
        <v>499</v>
      </c>
      <c r="B530" s="889" t="s">
        <v>500</v>
      </c>
      <c r="C530" s="262">
        <v>65</v>
      </c>
      <c r="D530" s="263" t="s">
        <v>20</v>
      </c>
      <c r="E530" s="264"/>
      <c r="F530" s="265"/>
    </row>
    <row r="531" spans="1:6">
      <c r="A531" s="213" t="s">
        <v>501</v>
      </c>
      <c r="B531" s="261" t="s">
        <v>502</v>
      </c>
      <c r="C531" s="262">
        <v>1</v>
      </c>
      <c r="D531" s="263" t="s">
        <v>20</v>
      </c>
      <c r="E531" s="264"/>
      <c r="F531" s="265"/>
    </row>
    <row r="532" spans="1:6">
      <c r="A532" s="220"/>
      <c r="B532" s="266" t="s">
        <v>503</v>
      </c>
      <c r="C532" s="267"/>
      <c r="D532" s="268"/>
      <c r="E532" s="269"/>
      <c r="F532" s="270"/>
    </row>
    <row r="533" spans="1:6">
      <c r="A533" s="184" t="s">
        <v>504</v>
      </c>
      <c r="B533" s="185" t="s">
        <v>362</v>
      </c>
      <c r="C533" s="186"/>
      <c r="D533" s="186"/>
      <c r="E533" s="187"/>
      <c r="F533" s="188"/>
    </row>
    <row r="534" spans="1:6">
      <c r="A534" s="189" t="s">
        <v>505</v>
      </c>
      <c r="B534" s="190" t="s">
        <v>364</v>
      </c>
      <c r="C534" s="191">
        <v>1</v>
      </c>
      <c r="D534" s="191" t="s">
        <v>20</v>
      </c>
      <c r="E534" s="192"/>
      <c r="F534" s="193"/>
    </row>
    <row r="535" spans="1:6" ht="20">
      <c r="A535" s="35" t="s">
        <v>506</v>
      </c>
      <c r="B535" s="249" t="s">
        <v>468</v>
      </c>
      <c r="C535" s="250">
        <v>1</v>
      </c>
      <c r="D535" s="250" t="s">
        <v>20</v>
      </c>
      <c r="E535" s="197"/>
      <c r="F535" s="198"/>
    </row>
    <row r="536" spans="1:6" ht="70">
      <c r="A536" s="35" t="s">
        <v>507</v>
      </c>
      <c r="B536" s="249" t="s">
        <v>508</v>
      </c>
      <c r="C536" s="250">
        <v>1</v>
      </c>
      <c r="D536" s="250" t="s">
        <v>20</v>
      </c>
      <c r="E536" s="197"/>
      <c r="F536" s="198"/>
    </row>
    <row r="537" spans="1:6">
      <c r="A537" s="35" t="s">
        <v>509</v>
      </c>
      <c r="B537" s="249" t="s">
        <v>470</v>
      </c>
      <c r="C537" s="250">
        <v>1</v>
      </c>
      <c r="D537" s="250" t="s">
        <v>20</v>
      </c>
      <c r="E537" s="197"/>
      <c r="F537" s="198"/>
    </row>
    <row r="538" spans="1:6" ht="15" thickBot="1">
      <c r="A538" s="271"/>
      <c r="B538" s="272" t="s">
        <v>510</v>
      </c>
      <c r="C538" s="273"/>
      <c r="D538" s="273"/>
      <c r="E538" s="274"/>
      <c r="F538" s="275"/>
    </row>
    <row r="539" spans="1:6" ht="15" thickBot="1">
      <c r="A539" s="276"/>
      <c r="B539" s="277"/>
      <c r="C539" s="278"/>
      <c r="D539" s="278"/>
      <c r="E539" s="279"/>
      <c r="F539" s="279"/>
    </row>
    <row r="540" spans="1:6" ht="26">
      <c r="A540" s="1" t="s">
        <v>9</v>
      </c>
      <c r="B540" s="2" t="s">
        <v>511</v>
      </c>
      <c r="C540" s="3"/>
      <c r="D540" s="4"/>
      <c r="E540" s="5"/>
      <c r="F540" s="6"/>
    </row>
    <row r="541" spans="1:6" ht="21">
      <c r="A541" s="7" t="s">
        <v>512</v>
      </c>
      <c r="B541" s="8" t="s">
        <v>513</v>
      </c>
      <c r="C541" s="8"/>
      <c r="D541" s="8"/>
      <c r="E541" s="8"/>
      <c r="F541" s="9"/>
    </row>
    <row r="542" spans="1:6">
      <c r="A542" s="10" t="s">
        <v>514</v>
      </c>
      <c r="B542" s="953" t="s">
        <v>17</v>
      </c>
      <c r="C542" s="954"/>
      <c r="D542" s="954"/>
      <c r="E542" s="954"/>
      <c r="F542" s="955"/>
    </row>
    <row r="543" spans="1:6" ht="20">
      <c r="A543" s="280" t="s">
        <v>515</v>
      </c>
      <c r="B543" s="281" t="s">
        <v>19</v>
      </c>
      <c r="C543" s="282">
        <v>1</v>
      </c>
      <c r="D543" s="24" t="s">
        <v>20</v>
      </c>
      <c r="E543" s="283"/>
      <c r="F543" s="20"/>
    </row>
    <row r="544" spans="1:6" ht="360.75" customHeight="1">
      <c r="A544" s="11" t="s">
        <v>516</v>
      </c>
      <c r="B544" s="885" t="s">
        <v>22</v>
      </c>
      <c r="C544" s="284">
        <v>1</v>
      </c>
      <c r="D544" s="285" t="s">
        <v>20</v>
      </c>
      <c r="E544" s="286"/>
      <c r="F544" s="287"/>
    </row>
    <row r="545" spans="1:6" ht="80">
      <c r="A545" s="288" t="s">
        <v>517</v>
      </c>
      <c r="B545" s="289" t="s">
        <v>518</v>
      </c>
      <c r="C545" s="290"/>
      <c r="D545" s="291"/>
      <c r="E545" s="292"/>
      <c r="F545" s="293"/>
    </row>
    <row r="546" spans="1:6">
      <c r="A546" s="109"/>
      <c r="B546" s="110" t="s">
        <v>27</v>
      </c>
      <c r="C546" s="129">
        <v>300</v>
      </c>
      <c r="D546" s="135" t="s">
        <v>26</v>
      </c>
      <c r="E546" s="294"/>
      <c r="F546" s="295">
        <f>C546*E546</f>
        <v>0</v>
      </c>
    </row>
    <row r="547" spans="1:6">
      <c r="A547" s="109"/>
      <c r="B547" s="110" t="s">
        <v>28</v>
      </c>
      <c r="C547" s="129">
        <v>1320</v>
      </c>
      <c r="D547" s="135" t="s">
        <v>26</v>
      </c>
      <c r="E547" s="294"/>
      <c r="F547" s="295">
        <f>C547*E547</f>
        <v>0</v>
      </c>
    </row>
    <row r="548" spans="1:6">
      <c r="A548" s="115"/>
      <c r="B548" s="116" t="s">
        <v>519</v>
      </c>
      <c r="C548" s="129">
        <v>250</v>
      </c>
      <c r="D548" s="135" t="s">
        <v>26</v>
      </c>
      <c r="E548" s="294"/>
      <c r="F548" s="295">
        <f>C548*E548</f>
        <v>0</v>
      </c>
    </row>
    <row r="549" spans="1:6" ht="80">
      <c r="A549" s="131" t="s">
        <v>520</v>
      </c>
      <c r="B549" s="106" t="s">
        <v>521</v>
      </c>
      <c r="C549" s="296"/>
      <c r="D549" s="126"/>
      <c r="E549" s="283"/>
      <c r="F549" s="297"/>
    </row>
    <row r="550" spans="1:6">
      <c r="A550" s="109"/>
      <c r="B550" s="110" t="s">
        <v>27</v>
      </c>
      <c r="C550" s="129">
        <v>300</v>
      </c>
      <c r="D550" s="135" t="s">
        <v>26</v>
      </c>
      <c r="E550" s="294"/>
      <c r="F550" s="295">
        <f>C550*E550</f>
        <v>0</v>
      </c>
    </row>
    <row r="551" spans="1:6">
      <c r="A551" s="109"/>
      <c r="B551" s="110" t="s">
        <v>28</v>
      </c>
      <c r="C551" s="129">
        <v>1320</v>
      </c>
      <c r="D551" s="135" t="s">
        <v>26</v>
      </c>
      <c r="E551" s="294"/>
      <c r="F551" s="295">
        <f>C551*E551</f>
        <v>0</v>
      </c>
    </row>
    <row r="552" spans="1:6">
      <c r="A552" s="115"/>
      <c r="B552" s="116" t="s">
        <v>519</v>
      </c>
      <c r="C552" s="129">
        <v>250</v>
      </c>
      <c r="D552" s="135" t="s">
        <v>26</v>
      </c>
      <c r="E552" s="294"/>
      <c r="F552" s="295">
        <f>C552*E552</f>
        <v>0</v>
      </c>
    </row>
    <row r="553" spans="1:6">
      <c r="A553" s="298"/>
      <c r="B553" s="299" t="s">
        <v>522</v>
      </c>
      <c r="C553" s="300"/>
      <c r="D553" s="301"/>
      <c r="E553" s="302"/>
      <c r="F553" s="303"/>
    </row>
    <row r="554" spans="1:6">
      <c r="A554" s="304" t="s">
        <v>523</v>
      </c>
      <c r="B554" s="305" t="s">
        <v>524</v>
      </c>
      <c r="C554" s="306"/>
      <c r="D554" s="307"/>
      <c r="E554" s="308"/>
      <c r="F554" s="309"/>
    </row>
    <row r="555" spans="1:6" ht="327" customHeight="1">
      <c r="A555" s="956" t="s">
        <v>2015</v>
      </c>
      <c r="B555" s="957"/>
      <c r="C555" s="957"/>
      <c r="D555" s="957"/>
      <c r="E555" s="957"/>
      <c r="F555" s="958"/>
    </row>
    <row r="556" spans="1:6" ht="47.25" customHeight="1">
      <c r="A556" s="900" t="s">
        <v>526</v>
      </c>
      <c r="B556" s="901"/>
      <c r="C556" s="901"/>
      <c r="D556" s="901"/>
      <c r="E556" s="901"/>
      <c r="F556" s="902"/>
    </row>
    <row r="557" spans="1:6" ht="130">
      <c r="A557" s="150" t="s">
        <v>527</v>
      </c>
      <c r="B557" s="624" t="s">
        <v>2016</v>
      </c>
      <c r="C557" s="37">
        <v>128</v>
      </c>
      <c r="D557" s="24" t="s">
        <v>26</v>
      </c>
      <c r="E557" s="310"/>
      <c r="F557" s="160"/>
    </row>
    <row r="558" spans="1:6" ht="40">
      <c r="A558" s="150" t="s">
        <v>43</v>
      </c>
      <c r="B558" s="624" t="s">
        <v>528</v>
      </c>
      <c r="C558" s="37">
        <v>4</v>
      </c>
      <c r="D558" s="24" t="s">
        <v>40</v>
      </c>
      <c r="E558" s="310"/>
      <c r="F558" s="160"/>
    </row>
    <row r="559" spans="1:6" ht="40">
      <c r="A559" s="150" t="s">
        <v>529</v>
      </c>
      <c r="B559" s="624" t="s">
        <v>530</v>
      </c>
      <c r="C559" s="37">
        <v>4.2</v>
      </c>
      <c r="D559" s="24" t="s">
        <v>26</v>
      </c>
      <c r="E559" s="38"/>
      <c r="F559" s="160"/>
    </row>
    <row r="560" spans="1:6" ht="50">
      <c r="A560" s="35" t="s">
        <v>531</v>
      </c>
      <c r="B560" s="249" t="s">
        <v>38</v>
      </c>
      <c r="C560" s="37"/>
      <c r="D560" s="38"/>
      <c r="E560" s="38"/>
      <c r="F560" s="160"/>
    </row>
    <row r="561" spans="1:6">
      <c r="A561" s="311"/>
      <c r="B561" s="42" t="s">
        <v>39</v>
      </c>
      <c r="C561" s="43">
        <v>69</v>
      </c>
      <c r="D561" s="14" t="s">
        <v>40</v>
      </c>
      <c r="E561" s="113"/>
      <c r="F561" s="153">
        <f>C561*E561</f>
        <v>0</v>
      </c>
    </row>
    <row r="562" spans="1:6">
      <c r="A562" s="311"/>
      <c r="B562" s="42" t="s">
        <v>532</v>
      </c>
      <c r="C562" s="43">
        <v>4</v>
      </c>
      <c r="D562" s="14" t="s">
        <v>40</v>
      </c>
      <c r="E562" s="113"/>
      <c r="F562" s="153">
        <f>C562*E562</f>
        <v>0</v>
      </c>
    </row>
    <row r="563" spans="1:6">
      <c r="A563" s="312"/>
      <c r="B563" s="46" t="s">
        <v>533</v>
      </c>
      <c r="C563" s="43">
        <v>32</v>
      </c>
      <c r="D563" s="14" t="s">
        <v>40</v>
      </c>
      <c r="E563" s="113"/>
      <c r="F563" s="153">
        <f>C563*E563</f>
        <v>0</v>
      </c>
    </row>
    <row r="564" spans="1:6" ht="30">
      <c r="A564" s="35" t="s">
        <v>534</v>
      </c>
      <c r="B564" s="36" t="s">
        <v>535</v>
      </c>
      <c r="C564" s="37"/>
      <c r="D564" s="38"/>
      <c r="E564" s="38"/>
      <c r="F564" s="160"/>
    </row>
    <row r="565" spans="1:6">
      <c r="A565" s="311"/>
      <c r="B565" s="42" t="s">
        <v>536</v>
      </c>
      <c r="C565" s="43">
        <v>3</v>
      </c>
      <c r="D565" s="14" t="s">
        <v>40</v>
      </c>
      <c r="E565" s="113"/>
      <c r="F565" s="153">
        <f>C565*E565</f>
        <v>0</v>
      </c>
    </row>
    <row r="566" spans="1:6">
      <c r="A566" s="312"/>
      <c r="B566" s="46" t="s">
        <v>537</v>
      </c>
      <c r="C566" s="43">
        <v>2</v>
      </c>
      <c r="D566" s="14" t="s">
        <v>40</v>
      </c>
      <c r="E566" s="113"/>
      <c r="F566" s="153">
        <f>C566*E566</f>
        <v>0</v>
      </c>
    </row>
    <row r="567" spans="1:6" ht="60">
      <c r="A567" s="150" t="s">
        <v>538</v>
      </c>
      <c r="B567" s="51" t="s">
        <v>539</v>
      </c>
      <c r="C567" s="37">
        <v>178</v>
      </c>
      <c r="D567" s="24" t="s">
        <v>26</v>
      </c>
      <c r="E567" s="38"/>
      <c r="F567" s="160"/>
    </row>
    <row r="568" spans="1:6">
      <c r="A568" s="313"/>
      <c r="B568" s="314" t="s">
        <v>540</v>
      </c>
      <c r="C568" s="315"/>
      <c r="D568" s="316"/>
      <c r="E568" s="317"/>
      <c r="F568" s="318"/>
    </row>
    <row r="569" spans="1:6">
      <c r="A569" s="319" t="s">
        <v>541</v>
      </c>
      <c r="B569" s="320" t="s">
        <v>542</v>
      </c>
      <c r="C569" s="321"/>
      <c r="D569" s="322"/>
      <c r="E569" s="323"/>
      <c r="F569" s="324"/>
    </row>
    <row r="570" spans="1:6">
      <c r="A570" s="959" t="s">
        <v>2017</v>
      </c>
      <c r="B570" s="960"/>
      <c r="C570" s="960"/>
      <c r="D570" s="960"/>
      <c r="E570" s="960"/>
      <c r="F570" s="961"/>
    </row>
    <row r="571" spans="1:6">
      <c r="A571" s="959"/>
      <c r="B571" s="960"/>
      <c r="C571" s="960"/>
      <c r="D571" s="960"/>
      <c r="E571" s="960"/>
      <c r="F571" s="961"/>
    </row>
    <row r="572" spans="1:6">
      <c r="A572" s="959"/>
      <c r="B572" s="960"/>
      <c r="C572" s="960"/>
      <c r="D572" s="960"/>
      <c r="E572" s="960"/>
      <c r="F572" s="961"/>
    </row>
    <row r="573" spans="1:6">
      <c r="A573" s="959"/>
      <c r="B573" s="960"/>
      <c r="C573" s="960"/>
      <c r="D573" s="960"/>
      <c r="E573" s="960"/>
      <c r="F573" s="961"/>
    </row>
    <row r="574" spans="1:6">
      <c r="A574" s="959"/>
      <c r="B574" s="960"/>
      <c r="C574" s="960"/>
      <c r="D574" s="960"/>
      <c r="E574" s="960"/>
      <c r="F574" s="961"/>
    </row>
    <row r="575" spans="1:6" ht="232.5" customHeight="1">
      <c r="A575" s="962"/>
      <c r="B575" s="963"/>
      <c r="C575" s="963"/>
      <c r="D575" s="963"/>
      <c r="E575" s="963"/>
      <c r="F575" s="964"/>
    </row>
    <row r="576" spans="1:6" ht="56.25" customHeight="1">
      <c r="A576" s="965" t="s">
        <v>544</v>
      </c>
      <c r="B576" s="966"/>
      <c r="C576" s="966"/>
      <c r="D576" s="966"/>
      <c r="E576" s="966"/>
      <c r="F576" s="967"/>
    </row>
    <row r="577" spans="1:6" ht="130">
      <c r="A577" s="35" t="s">
        <v>545</v>
      </c>
      <c r="B577" s="249" t="s">
        <v>2018</v>
      </c>
      <c r="C577" s="66"/>
      <c r="D577" s="66"/>
      <c r="E577" s="66"/>
      <c r="F577" s="325"/>
    </row>
    <row r="578" spans="1:6">
      <c r="A578" s="152"/>
      <c r="B578" s="326" t="s">
        <v>546</v>
      </c>
      <c r="C578" s="130">
        <v>12</v>
      </c>
      <c r="D578" s="13" t="s">
        <v>26</v>
      </c>
      <c r="E578" s="130"/>
      <c r="F578" s="178">
        <f>C578*E578</f>
        <v>0</v>
      </c>
    </row>
    <row r="579" spans="1:6" ht="25.5" customHeight="1">
      <c r="A579" s="154"/>
      <c r="B579" s="382" t="s">
        <v>2003</v>
      </c>
      <c r="C579" s="66">
        <v>21</v>
      </c>
      <c r="D579" s="23" t="s">
        <v>26</v>
      </c>
      <c r="E579" s="66"/>
      <c r="F579" s="325">
        <f>C579*E579</f>
        <v>0</v>
      </c>
    </row>
    <row r="580" spans="1:6" ht="110.25" customHeight="1">
      <c r="A580" s="35" t="s">
        <v>547</v>
      </c>
      <c r="B580" s="249" t="s">
        <v>2002</v>
      </c>
      <c r="C580" s="328"/>
      <c r="D580" s="66"/>
      <c r="E580" s="66"/>
      <c r="F580" s="325"/>
    </row>
    <row r="581" spans="1:6">
      <c r="A581" s="152"/>
      <c r="B581" s="326" t="s">
        <v>548</v>
      </c>
      <c r="C581" s="130">
        <v>29.5</v>
      </c>
      <c r="D581" s="13" t="s">
        <v>108</v>
      </c>
      <c r="E581" s="130"/>
      <c r="F581" s="178">
        <f>C581*E581</f>
        <v>0</v>
      </c>
    </row>
    <row r="582" spans="1:6">
      <c r="A582" s="152"/>
      <c r="B582" s="326" t="s">
        <v>549</v>
      </c>
      <c r="C582" s="130">
        <v>7.5</v>
      </c>
      <c r="D582" s="13" t="s">
        <v>108</v>
      </c>
      <c r="E582" s="130"/>
      <c r="F582" s="178">
        <f>C582*E582</f>
        <v>0</v>
      </c>
    </row>
    <row r="583" spans="1:6">
      <c r="A583" s="152"/>
      <c r="B583" s="326" t="s">
        <v>550</v>
      </c>
      <c r="C583" s="130">
        <v>12</v>
      </c>
      <c r="D583" s="13" t="s">
        <v>108</v>
      </c>
      <c r="E583" s="130"/>
      <c r="F583" s="178">
        <f>C583*E583</f>
        <v>0</v>
      </c>
    </row>
    <row r="584" spans="1:6">
      <c r="A584" s="154"/>
      <c r="B584" s="329" t="s">
        <v>551</v>
      </c>
      <c r="C584" s="130">
        <v>25</v>
      </c>
      <c r="D584" s="13" t="s">
        <v>108</v>
      </c>
      <c r="E584" s="130"/>
      <c r="F584" s="178">
        <f>C584*E584</f>
        <v>0</v>
      </c>
    </row>
    <row r="585" spans="1:6" ht="157.5" customHeight="1">
      <c r="A585" s="35" t="s">
        <v>552</v>
      </c>
      <c r="B585" s="249" t="s">
        <v>553</v>
      </c>
      <c r="C585" s="66"/>
      <c r="D585" s="66"/>
      <c r="E585" s="66"/>
      <c r="F585" s="325"/>
    </row>
    <row r="586" spans="1:6">
      <c r="A586" s="152"/>
      <c r="B586" s="326" t="s">
        <v>554</v>
      </c>
      <c r="C586" s="130">
        <v>17</v>
      </c>
      <c r="D586" s="13" t="s">
        <v>108</v>
      </c>
      <c r="E586" s="130"/>
      <c r="F586" s="178">
        <f>C586*E586</f>
        <v>0</v>
      </c>
    </row>
    <row r="587" spans="1:6">
      <c r="A587" s="152"/>
      <c r="B587" s="326" t="s">
        <v>555</v>
      </c>
      <c r="C587" s="130">
        <v>21</v>
      </c>
      <c r="D587" s="13" t="s">
        <v>26</v>
      </c>
      <c r="E587" s="130"/>
      <c r="F587" s="178">
        <f>C587*E587</f>
        <v>0</v>
      </c>
    </row>
    <row r="588" spans="1:6">
      <c r="A588" s="152"/>
      <c r="B588" s="330" t="s">
        <v>556</v>
      </c>
      <c r="C588" s="130">
        <v>62</v>
      </c>
      <c r="D588" s="13" t="s">
        <v>26</v>
      </c>
      <c r="E588" s="130"/>
      <c r="F588" s="178">
        <f>C588*E588</f>
        <v>0</v>
      </c>
    </row>
    <row r="589" spans="1:6" ht="20">
      <c r="A589" s="154"/>
      <c r="B589" s="327" t="s">
        <v>557</v>
      </c>
      <c r="C589" s="130">
        <v>100</v>
      </c>
      <c r="D589" s="13" t="s">
        <v>26</v>
      </c>
      <c r="E589" s="130"/>
      <c r="F589" s="178">
        <f>C589*E589</f>
        <v>0</v>
      </c>
    </row>
    <row r="590" spans="1:6" ht="114" customHeight="1">
      <c r="A590" s="35" t="s">
        <v>558</v>
      </c>
      <c r="B590" s="249" t="s">
        <v>2004</v>
      </c>
      <c r="C590" s="328"/>
      <c r="D590" s="37"/>
      <c r="E590" s="37"/>
      <c r="F590" s="151"/>
    </row>
    <row r="591" spans="1:6">
      <c r="A591" s="152"/>
      <c r="B591" s="42" t="s">
        <v>548</v>
      </c>
      <c r="C591" s="43">
        <v>2.7</v>
      </c>
      <c r="D591" s="14" t="s">
        <v>108</v>
      </c>
      <c r="E591" s="43"/>
      <c r="F591" s="153">
        <f>C591*E591</f>
        <v>0</v>
      </c>
    </row>
    <row r="592" spans="1:6">
      <c r="A592" s="152"/>
      <c r="B592" s="42" t="s">
        <v>559</v>
      </c>
      <c r="C592" s="43">
        <v>6.8</v>
      </c>
      <c r="D592" s="14" t="s">
        <v>26</v>
      </c>
      <c r="E592" s="43"/>
      <c r="F592" s="153">
        <f>C592*E592</f>
        <v>0</v>
      </c>
    </row>
    <row r="593" spans="1:6">
      <c r="A593" s="154"/>
      <c r="B593" s="46" t="s">
        <v>560</v>
      </c>
      <c r="C593" s="43">
        <v>1.5</v>
      </c>
      <c r="D593" s="14" t="s">
        <v>108</v>
      </c>
      <c r="E593" s="43"/>
      <c r="F593" s="153">
        <f>C593*E593</f>
        <v>0</v>
      </c>
    </row>
    <row r="594" spans="1:6">
      <c r="A594" s="331"/>
      <c r="B594" s="168" t="s">
        <v>561</v>
      </c>
      <c r="C594" s="332"/>
      <c r="D594" s="333"/>
      <c r="E594" s="334"/>
      <c r="F594" s="335"/>
    </row>
    <row r="595" spans="1:6">
      <c r="A595" s="319" t="s">
        <v>562</v>
      </c>
      <c r="B595" s="320" t="s">
        <v>63</v>
      </c>
      <c r="C595" s="321"/>
      <c r="D595" s="322"/>
      <c r="E595" s="323"/>
      <c r="F595" s="324"/>
    </row>
    <row r="596" spans="1:6">
      <c r="A596" s="336" t="s">
        <v>64</v>
      </c>
      <c r="B596" s="337"/>
      <c r="C596" s="338"/>
      <c r="D596" s="339"/>
      <c r="E596" s="338"/>
      <c r="F596" s="340"/>
    </row>
    <row r="597" spans="1:6">
      <c r="A597" s="341" t="s">
        <v>65</v>
      </c>
      <c r="B597" s="342"/>
      <c r="C597" s="343"/>
      <c r="D597" s="344"/>
      <c r="E597" s="343"/>
      <c r="F597" s="345"/>
    </row>
    <row r="598" spans="1:6">
      <c r="A598" s="341" t="s">
        <v>66</v>
      </c>
      <c r="B598" s="342"/>
      <c r="C598" s="343"/>
      <c r="D598" s="344"/>
      <c r="E598" s="343"/>
      <c r="F598" s="345"/>
    </row>
    <row r="599" spans="1:6">
      <c r="A599" s="341" t="s">
        <v>67</v>
      </c>
      <c r="B599" s="342"/>
      <c r="C599" s="343"/>
      <c r="D599" s="344"/>
      <c r="E599" s="343"/>
      <c r="F599" s="345"/>
    </row>
    <row r="600" spans="1:6">
      <c r="A600" s="341" t="s">
        <v>68</v>
      </c>
      <c r="B600" s="342"/>
      <c r="C600" s="343"/>
      <c r="D600" s="344"/>
      <c r="E600" s="343"/>
      <c r="F600" s="345"/>
    </row>
    <row r="601" spans="1:6">
      <c r="A601" s="341" t="s">
        <v>69</v>
      </c>
      <c r="B601" s="342"/>
      <c r="C601" s="343"/>
      <c r="D601" s="344"/>
      <c r="E601" s="343"/>
      <c r="F601" s="345"/>
    </row>
    <row r="602" spans="1:6">
      <c r="A602" s="341" t="s">
        <v>70</v>
      </c>
      <c r="B602" s="342"/>
      <c r="C602" s="343"/>
      <c r="D602" s="344"/>
      <c r="E602" s="343"/>
      <c r="F602" s="345"/>
    </row>
    <row r="603" spans="1:6">
      <c r="A603" s="341" t="s">
        <v>71</v>
      </c>
      <c r="B603" s="342"/>
      <c r="C603" s="343"/>
      <c r="D603" s="344"/>
      <c r="E603" s="343"/>
      <c r="F603" s="345"/>
    </row>
    <row r="604" spans="1:6">
      <c r="A604" s="341" t="s">
        <v>72</v>
      </c>
      <c r="B604" s="342"/>
      <c r="C604" s="343"/>
      <c r="D604" s="344"/>
      <c r="E604" s="343"/>
      <c r="F604" s="345"/>
    </row>
    <row r="605" spans="1:6">
      <c r="A605" s="341" t="s">
        <v>73</v>
      </c>
      <c r="B605" s="342"/>
      <c r="C605" s="343"/>
      <c r="D605" s="344"/>
      <c r="E605" s="343"/>
      <c r="F605" s="345"/>
    </row>
    <row r="606" spans="1:6">
      <c r="A606" s="341" t="s">
        <v>74</v>
      </c>
      <c r="B606" s="342"/>
      <c r="C606" s="343"/>
      <c r="D606" s="344"/>
      <c r="E606" s="343"/>
      <c r="F606" s="345"/>
    </row>
    <row r="607" spans="1:6">
      <c r="A607" s="341" t="s">
        <v>75</v>
      </c>
      <c r="B607" s="342"/>
      <c r="C607" s="343"/>
      <c r="D607" s="344"/>
      <c r="E607" s="343"/>
      <c r="F607" s="345"/>
    </row>
    <row r="608" spans="1:6">
      <c r="A608" s="341" t="s">
        <v>76</v>
      </c>
      <c r="B608" s="342"/>
      <c r="C608" s="343"/>
      <c r="D608" s="344"/>
      <c r="E608" s="343"/>
      <c r="F608" s="345"/>
    </row>
    <row r="609" spans="1:6">
      <c r="A609" s="341" t="s">
        <v>77</v>
      </c>
      <c r="B609" s="342"/>
      <c r="C609" s="343"/>
      <c r="D609" s="344"/>
      <c r="E609" s="343"/>
      <c r="F609" s="345"/>
    </row>
    <row r="610" spans="1:6">
      <c r="A610" s="341" t="s">
        <v>78</v>
      </c>
      <c r="B610" s="342"/>
      <c r="C610" s="343"/>
      <c r="D610" s="344"/>
      <c r="E610" s="343"/>
      <c r="F610" s="345"/>
    </row>
    <row r="611" spans="1:6">
      <c r="A611" s="341" t="s">
        <v>79</v>
      </c>
      <c r="B611" s="342"/>
      <c r="C611" s="343"/>
      <c r="D611" s="344"/>
      <c r="E611" s="343"/>
      <c r="F611" s="345"/>
    </row>
    <row r="612" spans="1:6">
      <c r="A612" s="341" t="s">
        <v>80</v>
      </c>
      <c r="B612" s="342"/>
      <c r="C612" s="343"/>
      <c r="D612" s="344"/>
      <c r="E612" s="343"/>
      <c r="F612" s="345"/>
    </row>
    <row r="613" spans="1:6">
      <c r="A613" s="341" t="s">
        <v>81</v>
      </c>
      <c r="B613" s="342"/>
      <c r="C613" s="343"/>
      <c r="D613" s="344"/>
      <c r="E613" s="343"/>
      <c r="F613" s="345"/>
    </row>
    <row r="614" spans="1:6">
      <c r="A614" s="341" t="s">
        <v>82</v>
      </c>
      <c r="B614" s="342"/>
      <c r="C614" s="343"/>
      <c r="D614" s="344"/>
      <c r="E614" s="343"/>
      <c r="F614" s="345"/>
    </row>
    <row r="615" spans="1:6">
      <c r="A615" s="341" t="s">
        <v>83</v>
      </c>
      <c r="B615" s="342"/>
      <c r="C615" s="343"/>
      <c r="D615" s="344"/>
      <c r="E615" s="343"/>
      <c r="F615" s="345"/>
    </row>
    <row r="616" spans="1:6">
      <c r="A616" s="341" t="s">
        <v>84</v>
      </c>
      <c r="B616" s="342"/>
      <c r="C616" s="343"/>
      <c r="D616" s="344"/>
      <c r="E616" s="343"/>
      <c r="F616" s="345"/>
    </row>
    <row r="617" spans="1:6">
      <c r="A617" s="346" t="s">
        <v>85</v>
      </c>
      <c r="B617" s="347"/>
      <c r="C617" s="348"/>
      <c r="D617" s="349"/>
      <c r="E617" s="348"/>
      <c r="F617" s="350"/>
    </row>
    <row r="618" spans="1:6" ht="35.25" customHeight="1">
      <c r="A618" s="900" t="s">
        <v>86</v>
      </c>
      <c r="B618" s="901"/>
      <c r="C618" s="901"/>
      <c r="D618" s="901"/>
      <c r="E618" s="901"/>
      <c r="F618" s="902"/>
    </row>
    <row r="619" spans="1:6" ht="30">
      <c r="A619" s="64" t="s">
        <v>563</v>
      </c>
      <c r="B619" s="51" t="s">
        <v>564</v>
      </c>
      <c r="C619" s="66">
        <v>1810</v>
      </c>
      <c r="D619" s="23" t="s">
        <v>26</v>
      </c>
      <c r="E619" s="89"/>
      <c r="F619" s="351"/>
    </row>
    <row r="620" spans="1:6" ht="20">
      <c r="A620" s="64" t="s">
        <v>565</v>
      </c>
      <c r="B620" s="626" t="s">
        <v>90</v>
      </c>
      <c r="C620" s="66">
        <v>1810</v>
      </c>
      <c r="D620" s="23" t="s">
        <v>26</v>
      </c>
      <c r="E620" s="89"/>
      <c r="F620" s="351"/>
    </row>
    <row r="621" spans="1:6">
      <c r="A621" s="352"/>
      <c r="B621" s="353" t="s">
        <v>566</v>
      </c>
      <c r="C621" s="354"/>
      <c r="D621" s="355"/>
      <c r="E621" s="354"/>
      <c r="F621" s="356"/>
    </row>
    <row r="622" spans="1:6">
      <c r="A622" s="319" t="s">
        <v>567</v>
      </c>
      <c r="B622" s="357" t="s">
        <v>93</v>
      </c>
      <c r="C622" s="321"/>
      <c r="D622" s="322"/>
      <c r="E622" s="323"/>
      <c r="F622" s="324"/>
    </row>
    <row r="623" spans="1:6">
      <c r="A623" s="968" t="s">
        <v>2005</v>
      </c>
      <c r="B623" s="969"/>
      <c r="C623" s="969"/>
      <c r="D623" s="969"/>
      <c r="E623" s="969"/>
      <c r="F623" s="970"/>
    </row>
    <row r="624" spans="1:6">
      <c r="A624" s="968"/>
      <c r="B624" s="969"/>
      <c r="C624" s="969"/>
      <c r="D624" s="969"/>
      <c r="E624" s="969"/>
      <c r="F624" s="970"/>
    </row>
    <row r="625" spans="1:6">
      <c r="A625" s="968"/>
      <c r="B625" s="969"/>
      <c r="C625" s="969"/>
      <c r="D625" s="969"/>
      <c r="E625" s="969"/>
      <c r="F625" s="970"/>
    </row>
    <row r="626" spans="1:6">
      <c r="A626" s="968"/>
      <c r="B626" s="969"/>
      <c r="C626" s="969"/>
      <c r="D626" s="969"/>
      <c r="E626" s="969"/>
      <c r="F626" s="970"/>
    </row>
    <row r="627" spans="1:6">
      <c r="A627" s="968"/>
      <c r="B627" s="969"/>
      <c r="C627" s="969"/>
      <c r="D627" s="969"/>
      <c r="E627" s="969"/>
      <c r="F627" s="970"/>
    </row>
    <row r="628" spans="1:6">
      <c r="A628" s="968"/>
      <c r="B628" s="969"/>
      <c r="C628" s="969"/>
      <c r="D628" s="969"/>
      <c r="E628" s="969"/>
      <c r="F628" s="970"/>
    </row>
    <row r="629" spans="1:6">
      <c r="A629" s="968"/>
      <c r="B629" s="969"/>
      <c r="C629" s="969"/>
      <c r="D629" s="969"/>
      <c r="E629" s="969"/>
      <c r="F629" s="970"/>
    </row>
    <row r="630" spans="1:6">
      <c r="A630" s="968"/>
      <c r="B630" s="969"/>
      <c r="C630" s="969"/>
      <c r="D630" s="969"/>
      <c r="E630" s="969"/>
      <c r="F630" s="970"/>
    </row>
    <row r="631" spans="1:6">
      <c r="A631" s="968"/>
      <c r="B631" s="969"/>
      <c r="C631" s="969"/>
      <c r="D631" s="969"/>
      <c r="E631" s="969"/>
      <c r="F631" s="970"/>
    </row>
    <row r="632" spans="1:6">
      <c r="A632" s="968"/>
      <c r="B632" s="969"/>
      <c r="C632" s="969"/>
      <c r="D632" s="969"/>
      <c r="E632" s="969"/>
      <c r="F632" s="970"/>
    </row>
    <row r="633" spans="1:6" ht="224.25" customHeight="1">
      <c r="A633" s="971"/>
      <c r="B633" s="972"/>
      <c r="C633" s="972"/>
      <c r="D633" s="972"/>
      <c r="E633" s="972"/>
      <c r="F633" s="973"/>
    </row>
    <row r="634" spans="1:6">
      <c r="A634" s="974" t="s">
        <v>2006</v>
      </c>
      <c r="B634" s="975"/>
      <c r="C634" s="975"/>
      <c r="D634" s="975"/>
      <c r="E634" s="975"/>
      <c r="F634" s="976"/>
    </row>
    <row r="635" spans="1:6">
      <c r="A635" s="930"/>
      <c r="B635" s="931"/>
      <c r="C635" s="931"/>
      <c r="D635" s="931"/>
      <c r="E635" s="931"/>
      <c r="F635" s="932"/>
    </row>
    <row r="636" spans="1:6">
      <c r="A636" s="930"/>
      <c r="B636" s="931"/>
      <c r="C636" s="931"/>
      <c r="D636" s="931"/>
      <c r="E636" s="931"/>
      <c r="F636" s="932"/>
    </row>
    <row r="637" spans="1:6">
      <c r="A637" s="930"/>
      <c r="B637" s="931"/>
      <c r="C637" s="931"/>
      <c r="D637" s="931"/>
      <c r="E637" s="931"/>
      <c r="F637" s="932"/>
    </row>
    <row r="638" spans="1:6">
      <c r="A638" s="930"/>
      <c r="B638" s="931"/>
      <c r="C638" s="931"/>
      <c r="D638" s="931"/>
      <c r="E638" s="931"/>
      <c r="F638" s="932"/>
    </row>
    <row r="639" spans="1:6" ht="164.25" customHeight="1">
      <c r="A639" s="930"/>
      <c r="B639" s="931"/>
      <c r="C639" s="931"/>
      <c r="D639" s="931"/>
      <c r="E639" s="931"/>
      <c r="F639" s="932"/>
    </row>
    <row r="640" spans="1:6" ht="315.75" customHeight="1">
      <c r="A640" s="35" t="s">
        <v>568</v>
      </c>
      <c r="B640" s="249" t="s">
        <v>569</v>
      </c>
      <c r="C640" s="37"/>
      <c r="D640" s="37"/>
      <c r="E640" s="37"/>
      <c r="F640" s="151"/>
    </row>
    <row r="641" spans="1:6" ht="20">
      <c r="A641" s="152"/>
      <c r="B641" s="358" t="s">
        <v>570</v>
      </c>
      <c r="C641" s="37">
        <v>142</v>
      </c>
      <c r="D641" s="24" t="s">
        <v>26</v>
      </c>
      <c r="E641" s="37"/>
      <c r="F641" s="151">
        <f>C641*E641</f>
        <v>0</v>
      </c>
    </row>
    <row r="642" spans="1:6">
      <c r="A642" s="152"/>
      <c r="B642" s="42" t="s">
        <v>571</v>
      </c>
      <c r="C642" s="43">
        <v>52</v>
      </c>
      <c r="D642" s="14" t="s">
        <v>26</v>
      </c>
      <c r="E642" s="43"/>
      <c r="F642" s="153">
        <f>C642*E642</f>
        <v>0</v>
      </c>
    </row>
    <row r="643" spans="1:6">
      <c r="A643" s="152"/>
      <c r="B643" s="42" t="s">
        <v>572</v>
      </c>
      <c r="C643" s="43">
        <v>52</v>
      </c>
      <c r="D643" s="14" t="s">
        <v>26</v>
      </c>
      <c r="E643" s="43"/>
      <c r="F643" s="153">
        <f>C643*E643</f>
        <v>0</v>
      </c>
    </row>
    <row r="644" spans="1:6">
      <c r="A644" s="154"/>
      <c r="B644" s="46" t="s">
        <v>573</v>
      </c>
      <c r="C644" s="43">
        <v>52</v>
      </c>
      <c r="D644" s="14" t="s">
        <v>26</v>
      </c>
      <c r="E644" s="43"/>
      <c r="F644" s="153">
        <f>C644*E644</f>
        <v>0</v>
      </c>
    </row>
    <row r="645" spans="1:6" ht="130">
      <c r="A645" s="35" t="s">
        <v>574</v>
      </c>
      <c r="B645" s="249" t="s">
        <v>2019</v>
      </c>
      <c r="C645" s="37"/>
      <c r="D645" s="37"/>
      <c r="E645" s="359"/>
      <c r="F645" s="151"/>
    </row>
    <row r="646" spans="1:6">
      <c r="A646" s="152"/>
      <c r="B646" s="42" t="s">
        <v>575</v>
      </c>
      <c r="C646" s="43">
        <v>142</v>
      </c>
      <c r="D646" s="14" t="s">
        <v>26</v>
      </c>
      <c r="E646" s="43"/>
      <c r="F646" s="153">
        <f>C646*E646</f>
        <v>0</v>
      </c>
    </row>
    <row r="647" spans="1:6">
      <c r="A647" s="152"/>
      <c r="B647" s="42" t="s">
        <v>576</v>
      </c>
      <c r="C647" s="43">
        <v>142</v>
      </c>
      <c r="D647" s="14" t="s">
        <v>26</v>
      </c>
      <c r="E647" s="43"/>
      <c r="F647" s="153">
        <f>C647*E647</f>
        <v>0</v>
      </c>
    </row>
    <row r="648" spans="1:6">
      <c r="A648" s="154"/>
      <c r="B648" s="46" t="s">
        <v>577</v>
      </c>
      <c r="C648" s="43">
        <v>142</v>
      </c>
      <c r="D648" s="14" t="s">
        <v>26</v>
      </c>
      <c r="E648" s="43"/>
      <c r="F648" s="153">
        <f>C648*E648</f>
        <v>0</v>
      </c>
    </row>
    <row r="649" spans="1:6" ht="260.25" customHeight="1">
      <c r="A649" s="35" t="s">
        <v>578</v>
      </c>
      <c r="B649" s="249" t="s">
        <v>2007</v>
      </c>
      <c r="C649" s="37"/>
      <c r="D649" s="37"/>
      <c r="E649" s="359"/>
      <c r="F649" s="151"/>
    </row>
    <row r="650" spans="1:6" ht="15" customHeight="1">
      <c r="A650" s="152"/>
      <c r="B650" s="42" t="s">
        <v>575</v>
      </c>
      <c r="C650" s="43">
        <v>1210</v>
      </c>
      <c r="D650" s="14" t="s">
        <v>26</v>
      </c>
      <c r="E650" s="43"/>
      <c r="F650" s="153">
        <f>C650*E650</f>
        <v>0</v>
      </c>
    </row>
    <row r="651" spans="1:6">
      <c r="A651" s="152"/>
      <c r="B651" s="42" t="s">
        <v>96</v>
      </c>
      <c r="C651" s="43">
        <v>1210</v>
      </c>
      <c r="D651" s="14" t="s">
        <v>26</v>
      </c>
      <c r="E651" s="43"/>
      <c r="F651" s="153">
        <f>C651*E651</f>
        <v>0</v>
      </c>
    </row>
    <row r="652" spans="1:6" ht="20">
      <c r="A652" s="154"/>
      <c r="B652" s="360" t="s">
        <v>579</v>
      </c>
      <c r="C652" s="37">
        <v>123</v>
      </c>
      <c r="D652" s="24" t="s">
        <v>26</v>
      </c>
      <c r="E652" s="37"/>
      <c r="F652" s="151">
        <f>C652*E652</f>
        <v>0</v>
      </c>
    </row>
    <row r="653" spans="1:6" ht="114" customHeight="1">
      <c r="A653" s="150" t="s">
        <v>580</v>
      </c>
      <c r="B653" s="624" t="s">
        <v>581</v>
      </c>
      <c r="C653" s="37">
        <v>40</v>
      </c>
      <c r="D653" s="24" t="s">
        <v>26</v>
      </c>
      <c r="E653" s="37"/>
      <c r="F653" s="151"/>
    </row>
    <row r="654" spans="1:6" ht="136.5" customHeight="1">
      <c r="A654" s="35" t="s">
        <v>582</v>
      </c>
      <c r="B654" s="249" t="s">
        <v>2020</v>
      </c>
      <c r="C654" s="37"/>
      <c r="D654" s="37"/>
      <c r="E654" s="359"/>
      <c r="F654" s="151"/>
    </row>
    <row r="655" spans="1:6">
      <c r="A655" s="152"/>
      <c r="B655" s="42" t="s">
        <v>583</v>
      </c>
      <c r="C655" s="43">
        <v>43</v>
      </c>
      <c r="D655" s="14" t="s">
        <v>26</v>
      </c>
      <c r="E655" s="43"/>
      <c r="F655" s="153">
        <f>C655*E655</f>
        <v>0</v>
      </c>
    </row>
    <row r="656" spans="1:6">
      <c r="A656" s="154"/>
      <c r="B656" s="46" t="s">
        <v>584</v>
      </c>
      <c r="C656" s="43">
        <v>43</v>
      </c>
      <c r="D656" s="14" t="s">
        <v>26</v>
      </c>
      <c r="E656" s="43"/>
      <c r="F656" s="153">
        <f>C656*E656</f>
        <v>0</v>
      </c>
    </row>
    <row r="657" spans="1:6" ht="60">
      <c r="A657" s="35" t="s">
        <v>585</v>
      </c>
      <c r="B657" s="249" t="s">
        <v>2021</v>
      </c>
      <c r="C657" s="37"/>
      <c r="D657" s="37"/>
      <c r="E657" s="359"/>
      <c r="F657" s="151"/>
    </row>
    <row r="658" spans="1:6">
      <c r="A658" s="152"/>
      <c r="B658" s="42" t="s">
        <v>586</v>
      </c>
      <c r="C658" s="43">
        <v>50</v>
      </c>
      <c r="D658" s="14" t="s">
        <v>26</v>
      </c>
      <c r="E658" s="43"/>
      <c r="F658" s="153">
        <f>C658*E658</f>
        <v>0</v>
      </c>
    </row>
    <row r="659" spans="1:6">
      <c r="A659" s="154"/>
      <c r="B659" s="46" t="s">
        <v>587</v>
      </c>
      <c r="C659" s="43">
        <v>50</v>
      </c>
      <c r="D659" s="14" t="s">
        <v>26</v>
      </c>
      <c r="E659" s="43"/>
      <c r="F659" s="153">
        <f>C659*E659</f>
        <v>0</v>
      </c>
    </row>
    <row r="660" spans="1:6" ht="110">
      <c r="A660" s="35" t="s">
        <v>588</v>
      </c>
      <c r="B660" s="249" t="s">
        <v>589</v>
      </c>
      <c r="C660" s="37"/>
      <c r="D660" s="37"/>
      <c r="E660" s="359"/>
      <c r="F660" s="151"/>
    </row>
    <row r="661" spans="1:6">
      <c r="A661" s="152"/>
      <c r="B661" s="42" t="s">
        <v>590</v>
      </c>
      <c r="C661" s="43">
        <v>515</v>
      </c>
      <c r="D661" s="14" t="s">
        <v>52</v>
      </c>
      <c r="E661" s="43"/>
      <c r="F661" s="153">
        <f>C661*E661</f>
        <v>0</v>
      </c>
    </row>
    <row r="662" spans="1:6">
      <c r="A662" s="152"/>
      <c r="B662" s="42" t="s">
        <v>591</v>
      </c>
      <c r="C662" s="43">
        <v>18</v>
      </c>
      <c r="D662" s="14" t="s">
        <v>52</v>
      </c>
      <c r="E662" s="43"/>
      <c r="F662" s="153">
        <f>C662*E662</f>
        <v>0</v>
      </c>
    </row>
    <row r="663" spans="1:6">
      <c r="A663" s="154"/>
      <c r="B663" s="46" t="s">
        <v>592</v>
      </c>
      <c r="C663" s="43">
        <v>30</v>
      </c>
      <c r="D663" s="14" t="s">
        <v>52</v>
      </c>
      <c r="E663" s="43"/>
      <c r="F663" s="153">
        <f>C663*E663</f>
        <v>0</v>
      </c>
    </row>
    <row r="664" spans="1:6" ht="90">
      <c r="A664" s="35" t="s">
        <v>593</v>
      </c>
      <c r="B664" s="249" t="s">
        <v>594</v>
      </c>
      <c r="C664" s="37"/>
      <c r="D664" s="37"/>
      <c r="E664" s="37"/>
      <c r="F664" s="151"/>
    </row>
    <row r="665" spans="1:6">
      <c r="A665" s="152"/>
      <c r="B665" s="42" t="s">
        <v>107</v>
      </c>
      <c r="C665" s="43">
        <v>1</v>
      </c>
      <c r="D665" s="14" t="s">
        <v>108</v>
      </c>
      <c r="E665" s="43"/>
      <c r="F665" s="153">
        <f>C665*E665</f>
        <v>0</v>
      </c>
    </row>
    <row r="666" spans="1:6">
      <c r="A666" s="154"/>
      <c r="B666" s="46" t="s">
        <v>595</v>
      </c>
      <c r="C666" s="43">
        <v>3</v>
      </c>
      <c r="D666" s="14" t="s">
        <v>26</v>
      </c>
      <c r="E666" s="43"/>
      <c r="F666" s="153">
        <f>C666*E666</f>
        <v>0</v>
      </c>
    </row>
    <row r="667" spans="1:6" ht="70">
      <c r="A667" s="35" t="s">
        <v>596</v>
      </c>
      <c r="B667" s="249" t="s">
        <v>597</v>
      </c>
      <c r="C667" s="37"/>
      <c r="D667" s="37"/>
      <c r="E667" s="37"/>
      <c r="F667" s="151"/>
    </row>
    <row r="668" spans="1:6">
      <c r="A668" s="152"/>
      <c r="B668" s="42" t="s">
        <v>598</v>
      </c>
      <c r="C668" s="43">
        <v>1.2</v>
      </c>
      <c r="D668" s="14" t="s">
        <v>108</v>
      </c>
      <c r="E668" s="43"/>
      <c r="F668" s="153">
        <f>C668*E668</f>
        <v>0</v>
      </c>
    </row>
    <row r="669" spans="1:6">
      <c r="A669" s="152"/>
      <c r="B669" s="42" t="s">
        <v>599</v>
      </c>
      <c r="C669" s="43">
        <v>100</v>
      </c>
      <c r="D669" s="14" t="s">
        <v>600</v>
      </c>
      <c r="E669" s="43"/>
      <c r="F669" s="153">
        <f>C669*E669</f>
        <v>0</v>
      </c>
    </row>
    <row r="670" spans="1:6">
      <c r="A670" s="154"/>
      <c r="B670" s="46" t="s">
        <v>601</v>
      </c>
      <c r="C670" s="43">
        <v>9.6</v>
      </c>
      <c r="D670" s="14" t="s">
        <v>52</v>
      </c>
      <c r="E670" s="43"/>
      <c r="F670" s="153">
        <f>C670*E670</f>
        <v>0</v>
      </c>
    </row>
    <row r="671" spans="1:6" ht="60">
      <c r="A671" s="35" t="s">
        <v>602</v>
      </c>
      <c r="B671" s="36" t="s">
        <v>603</v>
      </c>
      <c r="C671" s="37"/>
      <c r="D671" s="37"/>
      <c r="E671" s="37"/>
      <c r="F671" s="151"/>
    </row>
    <row r="672" spans="1:6">
      <c r="A672" s="152"/>
      <c r="B672" s="42" t="s">
        <v>112</v>
      </c>
      <c r="C672" s="43">
        <v>30</v>
      </c>
      <c r="D672" s="14" t="s">
        <v>55</v>
      </c>
      <c r="E672" s="43"/>
      <c r="F672" s="153">
        <f>C672*E672</f>
        <v>0</v>
      </c>
    </row>
    <row r="673" spans="1:6">
      <c r="A673" s="152"/>
      <c r="B673" s="42" t="s">
        <v>113</v>
      </c>
      <c r="C673" s="43">
        <v>30</v>
      </c>
      <c r="D673" s="14" t="s">
        <v>55</v>
      </c>
      <c r="E673" s="43"/>
      <c r="F673" s="153">
        <f>C673*E673</f>
        <v>0</v>
      </c>
    </row>
    <row r="674" spans="1:6">
      <c r="A674" s="154"/>
      <c r="B674" s="46" t="s">
        <v>114</v>
      </c>
      <c r="C674" s="43">
        <v>30</v>
      </c>
      <c r="D674" s="14" t="s">
        <v>55</v>
      </c>
      <c r="E674" s="43"/>
      <c r="F674" s="153">
        <f>C674*E674</f>
        <v>0</v>
      </c>
    </row>
    <row r="675" spans="1:6" ht="30">
      <c r="A675" s="150" t="s">
        <v>604</v>
      </c>
      <c r="B675" s="51" t="s">
        <v>605</v>
      </c>
      <c r="C675" s="37">
        <v>1</v>
      </c>
      <c r="D675" s="159" t="s">
        <v>20</v>
      </c>
      <c r="E675" s="38"/>
      <c r="F675" s="160">
        <f>C675*E675</f>
        <v>0</v>
      </c>
    </row>
    <row r="676" spans="1:6">
      <c r="A676" s="361"/>
      <c r="B676" s="353" t="s">
        <v>606</v>
      </c>
      <c r="C676" s="362"/>
      <c r="D676" s="362"/>
      <c r="E676" s="362"/>
      <c r="F676" s="363"/>
    </row>
    <row r="677" spans="1:6">
      <c r="A677" s="364" t="s">
        <v>607</v>
      </c>
      <c r="B677" s="365" t="s">
        <v>608</v>
      </c>
      <c r="C677" s="48"/>
      <c r="D677" s="366"/>
      <c r="E677" s="48"/>
      <c r="F677" s="367"/>
    </row>
    <row r="678" spans="1:6">
      <c r="A678" s="977" t="s">
        <v>2022</v>
      </c>
      <c r="B678" s="978"/>
      <c r="C678" s="978"/>
      <c r="D678" s="978"/>
      <c r="E678" s="978"/>
      <c r="F678" s="979"/>
    </row>
    <row r="679" spans="1:6">
      <c r="A679" s="980"/>
      <c r="B679" s="981"/>
      <c r="C679" s="981"/>
      <c r="D679" s="981"/>
      <c r="E679" s="981"/>
      <c r="F679" s="982"/>
    </row>
    <row r="680" spans="1:6">
      <c r="A680" s="980"/>
      <c r="B680" s="981"/>
      <c r="C680" s="981"/>
      <c r="D680" s="981"/>
      <c r="E680" s="981"/>
      <c r="F680" s="982"/>
    </row>
    <row r="681" spans="1:6">
      <c r="A681" s="980"/>
      <c r="B681" s="981"/>
      <c r="C681" s="981"/>
      <c r="D681" s="981"/>
      <c r="E681" s="981"/>
      <c r="F681" s="982"/>
    </row>
    <row r="682" spans="1:6">
      <c r="A682" s="980"/>
      <c r="B682" s="981"/>
      <c r="C682" s="981"/>
      <c r="D682" s="981"/>
      <c r="E682" s="981"/>
      <c r="F682" s="982"/>
    </row>
    <row r="683" spans="1:6" ht="201" customHeight="1">
      <c r="A683" s="980"/>
      <c r="B683" s="981"/>
      <c r="C683" s="981"/>
      <c r="D683" s="981"/>
      <c r="E683" s="981"/>
      <c r="F683" s="982"/>
    </row>
    <row r="684" spans="1:6" ht="36" customHeight="1">
      <c r="A684" s="927" t="s">
        <v>609</v>
      </c>
      <c r="B684" s="928"/>
      <c r="C684" s="928"/>
      <c r="D684" s="928"/>
      <c r="E684" s="928"/>
      <c r="F684" s="929"/>
    </row>
    <row r="685" spans="1:6" ht="130">
      <c r="A685" s="150" t="s">
        <v>610</v>
      </c>
      <c r="B685" s="624" t="s">
        <v>611</v>
      </c>
      <c r="C685" s="66">
        <v>12</v>
      </c>
      <c r="D685" s="23" t="s">
        <v>40</v>
      </c>
      <c r="E685" s="66"/>
      <c r="F685" s="325"/>
    </row>
    <row r="686" spans="1:6" ht="30">
      <c r="A686" s="150" t="s">
        <v>612</v>
      </c>
      <c r="B686" s="65" t="s">
        <v>613</v>
      </c>
      <c r="C686" s="66">
        <v>1</v>
      </c>
      <c r="D686" s="67" t="s">
        <v>20</v>
      </c>
      <c r="E686" s="368"/>
      <c r="F686" s="369"/>
    </row>
    <row r="687" spans="1:6">
      <c r="A687" s="361"/>
      <c r="B687" s="353" t="s">
        <v>614</v>
      </c>
      <c r="C687" s="362"/>
      <c r="D687" s="362"/>
      <c r="E687" s="362"/>
      <c r="F687" s="363"/>
    </row>
    <row r="688" spans="1:6">
      <c r="A688" s="370" t="s">
        <v>615</v>
      </c>
      <c r="B688" s="371" t="s">
        <v>118</v>
      </c>
      <c r="C688" s="372"/>
      <c r="D688" s="373"/>
      <c r="E688" s="279"/>
      <c r="F688" s="374"/>
    </row>
    <row r="689" spans="1:6" ht="250.5" customHeight="1">
      <c r="A689" s="930" t="s">
        <v>616</v>
      </c>
      <c r="B689" s="931"/>
      <c r="C689" s="931"/>
      <c r="D689" s="931"/>
      <c r="E689" s="931"/>
      <c r="F689" s="932"/>
    </row>
    <row r="690" spans="1:6" ht="47.25" customHeight="1">
      <c r="A690" s="900" t="s">
        <v>120</v>
      </c>
      <c r="B690" s="901"/>
      <c r="C690" s="901"/>
      <c r="D690" s="901"/>
      <c r="E690" s="901"/>
      <c r="F690" s="902"/>
    </row>
    <row r="691" spans="1:6" ht="238.5" customHeight="1">
      <c r="A691" s="175" t="s">
        <v>617</v>
      </c>
      <c r="B691" s="648" t="s">
        <v>2023</v>
      </c>
      <c r="C691" s="66"/>
      <c r="D691" s="368"/>
      <c r="E691" s="375"/>
      <c r="F691" s="376"/>
    </row>
    <row r="692" spans="1:6">
      <c r="A692" s="311"/>
      <c r="B692" s="42" t="s">
        <v>618</v>
      </c>
      <c r="C692" s="130">
        <v>1198</v>
      </c>
      <c r="D692" s="13" t="s">
        <v>26</v>
      </c>
      <c r="E692" s="113"/>
      <c r="F692" s="178">
        <f>C692*E692</f>
        <v>0</v>
      </c>
    </row>
    <row r="693" spans="1:6">
      <c r="A693" s="311"/>
      <c r="B693" s="42" t="s">
        <v>619</v>
      </c>
      <c r="C693" s="130">
        <v>1198</v>
      </c>
      <c r="D693" s="13" t="s">
        <v>26</v>
      </c>
      <c r="E693" s="113"/>
      <c r="F693" s="178">
        <f>C693*E693</f>
        <v>0</v>
      </c>
    </row>
    <row r="694" spans="1:6">
      <c r="A694" s="311"/>
      <c r="B694" s="42" t="s">
        <v>620</v>
      </c>
      <c r="C694" s="130">
        <v>1198</v>
      </c>
      <c r="D694" s="13" t="s">
        <v>26</v>
      </c>
      <c r="E694" s="113"/>
      <c r="F694" s="178">
        <f>C694*E694</f>
        <v>0</v>
      </c>
    </row>
    <row r="695" spans="1:6">
      <c r="A695" s="312"/>
      <c r="B695" s="46" t="s">
        <v>621</v>
      </c>
      <c r="C695" s="130">
        <v>188</v>
      </c>
      <c r="D695" s="13" t="s">
        <v>52</v>
      </c>
      <c r="E695" s="113"/>
      <c r="F695" s="178">
        <f>C695*E695</f>
        <v>0</v>
      </c>
    </row>
    <row r="696" spans="1:6" ht="210">
      <c r="A696" s="35" t="s">
        <v>622</v>
      </c>
      <c r="B696" s="249" t="s">
        <v>623</v>
      </c>
      <c r="C696" s="37"/>
      <c r="D696" s="38"/>
      <c r="E696" s="38"/>
      <c r="F696" s="377"/>
    </row>
    <row r="697" spans="1:6">
      <c r="A697" s="152"/>
      <c r="B697" s="42" t="s">
        <v>624</v>
      </c>
      <c r="C697" s="43">
        <v>69</v>
      </c>
      <c r="D697" s="14" t="s">
        <v>52</v>
      </c>
      <c r="E697" s="43"/>
      <c r="F697" s="153">
        <f>C697*E697</f>
        <v>0</v>
      </c>
    </row>
    <row r="698" spans="1:6">
      <c r="A698" s="152"/>
      <c r="B698" s="42" t="s">
        <v>625</v>
      </c>
      <c r="C698" s="43">
        <v>19.3</v>
      </c>
      <c r="D698" s="14" t="s">
        <v>52</v>
      </c>
      <c r="E698" s="43"/>
      <c r="F698" s="153">
        <f>C698*E698</f>
        <v>0</v>
      </c>
    </row>
    <row r="699" spans="1:6">
      <c r="A699" s="154"/>
      <c r="B699" s="46" t="s">
        <v>626</v>
      </c>
      <c r="C699" s="43">
        <v>216</v>
      </c>
      <c r="D699" s="14" t="s">
        <v>52</v>
      </c>
      <c r="E699" s="43"/>
      <c r="F699" s="153">
        <f>C699*E699</f>
        <v>0</v>
      </c>
    </row>
    <row r="700" spans="1:6" ht="160">
      <c r="A700" s="175" t="s">
        <v>627</v>
      </c>
      <c r="B700" s="648" t="s">
        <v>2024</v>
      </c>
      <c r="C700" s="66"/>
      <c r="D700" s="368"/>
      <c r="E700" s="375"/>
      <c r="F700" s="376"/>
    </row>
    <row r="701" spans="1:6">
      <c r="A701" s="311"/>
      <c r="B701" s="42" t="s">
        <v>618</v>
      </c>
      <c r="C701" s="130">
        <v>211</v>
      </c>
      <c r="D701" s="13" t="s">
        <v>26</v>
      </c>
      <c r="E701" s="113"/>
      <c r="F701" s="178">
        <f>C701*E701</f>
        <v>0</v>
      </c>
    </row>
    <row r="702" spans="1:6">
      <c r="A702" s="311"/>
      <c r="B702" s="42" t="s">
        <v>628</v>
      </c>
      <c r="C702" s="130">
        <v>211</v>
      </c>
      <c r="D702" s="13" t="s">
        <v>26</v>
      </c>
      <c r="E702" s="113"/>
      <c r="F702" s="178">
        <f>C702*E702</f>
        <v>0</v>
      </c>
    </row>
    <row r="703" spans="1:6" ht="20">
      <c r="A703" s="311"/>
      <c r="B703" s="378" t="s">
        <v>629</v>
      </c>
      <c r="C703" s="66">
        <v>76</v>
      </c>
      <c r="D703" s="23" t="s">
        <v>26</v>
      </c>
      <c r="E703" s="379"/>
      <c r="F703" s="325">
        <f>C703*E703</f>
        <v>0</v>
      </c>
    </row>
    <row r="704" spans="1:6" ht="20">
      <c r="A704" s="312"/>
      <c r="B704" s="380" t="s">
        <v>630</v>
      </c>
      <c r="C704" s="66">
        <v>135</v>
      </c>
      <c r="D704" s="23" t="s">
        <v>26</v>
      </c>
      <c r="E704" s="379"/>
      <c r="F704" s="325">
        <f>C704*E704</f>
        <v>0</v>
      </c>
    </row>
    <row r="705" spans="1:6" ht="90.75" customHeight="1">
      <c r="A705" s="175" t="s">
        <v>631</v>
      </c>
      <c r="B705" s="648" t="s">
        <v>632</v>
      </c>
      <c r="C705" s="66"/>
      <c r="D705" s="368"/>
      <c r="E705" s="368"/>
      <c r="F705" s="369"/>
    </row>
    <row r="706" spans="1:6" ht="20">
      <c r="A706" s="311"/>
      <c r="B706" s="381" t="s">
        <v>633</v>
      </c>
      <c r="C706" s="66">
        <v>13</v>
      </c>
      <c r="D706" s="23" t="s">
        <v>52</v>
      </c>
      <c r="E706" s="379"/>
      <c r="F706" s="325">
        <f>C706*E706</f>
        <v>0</v>
      </c>
    </row>
    <row r="707" spans="1:6" ht="20">
      <c r="A707" s="312"/>
      <c r="B707" s="382" t="s">
        <v>634</v>
      </c>
      <c r="C707" s="66">
        <v>13</v>
      </c>
      <c r="D707" s="23" t="s">
        <v>52</v>
      </c>
      <c r="E707" s="379"/>
      <c r="F707" s="325">
        <f>C707*E707</f>
        <v>0</v>
      </c>
    </row>
    <row r="708" spans="1:6" ht="100">
      <c r="A708" s="175" t="s">
        <v>635</v>
      </c>
      <c r="B708" s="648" t="s">
        <v>636</v>
      </c>
      <c r="C708" s="66"/>
      <c r="D708" s="368"/>
      <c r="E708" s="368"/>
      <c r="F708" s="369"/>
    </row>
    <row r="709" spans="1:6">
      <c r="A709" s="311"/>
      <c r="B709" s="326" t="s">
        <v>637</v>
      </c>
      <c r="C709" s="130">
        <v>216</v>
      </c>
      <c r="D709" s="13" t="s">
        <v>52</v>
      </c>
      <c r="E709" s="113"/>
      <c r="F709" s="178">
        <f>C709*E709</f>
        <v>0</v>
      </c>
    </row>
    <row r="710" spans="1:6">
      <c r="A710" s="312"/>
      <c r="B710" s="383" t="s">
        <v>638</v>
      </c>
      <c r="C710" s="130">
        <v>85</v>
      </c>
      <c r="D710" s="13" t="s">
        <v>52</v>
      </c>
      <c r="E710" s="113"/>
      <c r="F710" s="178">
        <f>C710*E710</f>
        <v>0</v>
      </c>
    </row>
    <row r="711" spans="1:6" ht="80.25" customHeight="1">
      <c r="A711" s="64" t="s">
        <v>639</v>
      </c>
      <c r="B711" s="626" t="s">
        <v>640</v>
      </c>
      <c r="C711" s="66">
        <v>155</v>
      </c>
      <c r="D711" s="23" t="s">
        <v>52</v>
      </c>
      <c r="E711" s="368"/>
      <c r="F711" s="369"/>
    </row>
    <row r="712" spans="1:6" ht="140">
      <c r="A712" s="175" t="s">
        <v>641</v>
      </c>
      <c r="B712" s="648" t="s">
        <v>642</v>
      </c>
      <c r="C712" s="66"/>
      <c r="D712" s="368"/>
      <c r="E712" s="375"/>
      <c r="F712" s="376"/>
    </row>
    <row r="713" spans="1:6">
      <c r="A713" s="311"/>
      <c r="B713" s="42" t="s">
        <v>643</v>
      </c>
      <c r="C713" s="130">
        <v>1030</v>
      </c>
      <c r="D713" s="13" t="s">
        <v>26</v>
      </c>
      <c r="E713" s="113"/>
      <c r="F713" s="178">
        <f>C713*E713</f>
        <v>0</v>
      </c>
    </row>
    <row r="714" spans="1:6" ht="20">
      <c r="A714" s="312"/>
      <c r="B714" s="380" t="s">
        <v>644</v>
      </c>
      <c r="C714" s="66">
        <v>20</v>
      </c>
      <c r="D714" s="23" t="s">
        <v>26</v>
      </c>
      <c r="E714" s="379"/>
      <c r="F714" s="325">
        <f>C714*E714</f>
        <v>0</v>
      </c>
    </row>
    <row r="715" spans="1:6" ht="100">
      <c r="A715" s="64" t="s">
        <v>645</v>
      </c>
      <c r="B715" s="65" t="s">
        <v>646</v>
      </c>
      <c r="C715" s="66">
        <v>3600</v>
      </c>
      <c r="D715" s="23" t="s">
        <v>40</v>
      </c>
      <c r="E715" s="375"/>
      <c r="F715" s="376"/>
    </row>
    <row r="716" spans="1:6" ht="180">
      <c r="A716" s="175" t="s">
        <v>647</v>
      </c>
      <c r="B716" s="36" t="s">
        <v>648</v>
      </c>
      <c r="C716" s="66"/>
      <c r="D716" s="368"/>
      <c r="E716" s="281"/>
      <c r="F716" s="376"/>
    </row>
    <row r="717" spans="1:6">
      <c r="A717" s="311"/>
      <c r="B717" s="42" t="s">
        <v>649</v>
      </c>
      <c r="C717" s="130">
        <v>216</v>
      </c>
      <c r="D717" s="13" t="s">
        <v>52</v>
      </c>
      <c r="E717" s="113"/>
      <c r="F717" s="178">
        <f>C717*E717</f>
        <v>0</v>
      </c>
    </row>
    <row r="718" spans="1:6">
      <c r="A718" s="311"/>
      <c r="B718" s="42" t="s">
        <v>650</v>
      </c>
      <c r="C718" s="130">
        <v>67</v>
      </c>
      <c r="D718" s="13" t="s">
        <v>52</v>
      </c>
      <c r="E718" s="113"/>
      <c r="F718" s="178">
        <f>C718*E718</f>
        <v>0</v>
      </c>
    </row>
    <row r="719" spans="1:6" ht="20">
      <c r="A719" s="311"/>
      <c r="B719" s="358" t="s">
        <v>651</v>
      </c>
      <c r="C719" s="66">
        <v>12</v>
      </c>
      <c r="D719" s="23" t="s">
        <v>40</v>
      </c>
      <c r="E719" s="379"/>
      <c r="F719" s="325">
        <f>C719*E719</f>
        <v>0</v>
      </c>
    </row>
    <row r="720" spans="1:6">
      <c r="A720" s="312"/>
      <c r="B720" s="46" t="s">
        <v>652</v>
      </c>
      <c r="C720" s="130">
        <v>12</v>
      </c>
      <c r="D720" s="13" t="s">
        <v>40</v>
      </c>
      <c r="E720" s="113"/>
      <c r="F720" s="178">
        <f>C720*E720</f>
        <v>0</v>
      </c>
    </row>
    <row r="721" spans="1:6" ht="30">
      <c r="A721" s="64" t="s">
        <v>653</v>
      </c>
      <c r="B721" s="65" t="s">
        <v>133</v>
      </c>
      <c r="C721" s="66">
        <v>1</v>
      </c>
      <c r="D721" s="67" t="s">
        <v>20</v>
      </c>
      <c r="E721" s="368"/>
      <c r="F721" s="369"/>
    </row>
    <row r="722" spans="1:6">
      <c r="A722" s="384"/>
      <c r="B722" s="299" t="s">
        <v>654</v>
      </c>
      <c r="C722" s="385"/>
      <c r="D722" s="386"/>
      <c r="E722" s="387"/>
      <c r="F722" s="388"/>
    </row>
    <row r="723" spans="1:6">
      <c r="A723" s="370" t="s">
        <v>655</v>
      </c>
      <c r="B723" s="371" t="s">
        <v>136</v>
      </c>
      <c r="C723" s="372"/>
      <c r="D723" s="373"/>
      <c r="E723" s="279"/>
      <c r="F723" s="374"/>
    </row>
    <row r="724" spans="1:6">
      <c r="A724" s="933" t="s">
        <v>2010</v>
      </c>
      <c r="B724" s="934"/>
      <c r="C724" s="934"/>
      <c r="D724" s="934"/>
      <c r="E724" s="934"/>
      <c r="F724" s="935"/>
    </row>
    <row r="725" spans="1:6">
      <c r="A725" s="936"/>
      <c r="B725" s="934"/>
      <c r="C725" s="934"/>
      <c r="D725" s="934"/>
      <c r="E725" s="934"/>
      <c r="F725" s="935"/>
    </row>
    <row r="726" spans="1:6">
      <c r="A726" s="936"/>
      <c r="B726" s="934"/>
      <c r="C726" s="934"/>
      <c r="D726" s="934"/>
      <c r="E726" s="934"/>
      <c r="F726" s="935"/>
    </row>
    <row r="727" spans="1:6">
      <c r="A727" s="936"/>
      <c r="B727" s="934"/>
      <c r="C727" s="934"/>
      <c r="D727" s="934"/>
      <c r="E727" s="934"/>
      <c r="F727" s="935"/>
    </row>
    <row r="728" spans="1:6">
      <c r="A728" s="936"/>
      <c r="B728" s="934"/>
      <c r="C728" s="934"/>
      <c r="D728" s="934"/>
      <c r="E728" s="934"/>
      <c r="F728" s="935"/>
    </row>
    <row r="729" spans="1:6">
      <c r="A729" s="936"/>
      <c r="B729" s="934"/>
      <c r="C729" s="934"/>
      <c r="D729" s="934"/>
      <c r="E729" s="934"/>
      <c r="F729" s="935"/>
    </row>
    <row r="730" spans="1:6">
      <c r="A730" s="936"/>
      <c r="B730" s="934"/>
      <c r="C730" s="934"/>
      <c r="D730" s="934"/>
      <c r="E730" s="934"/>
      <c r="F730" s="935"/>
    </row>
    <row r="731" spans="1:6">
      <c r="A731" s="936"/>
      <c r="B731" s="934"/>
      <c r="C731" s="934"/>
      <c r="D731" s="934"/>
      <c r="E731" s="934"/>
      <c r="F731" s="935"/>
    </row>
    <row r="732" spans="1:6">
      <c r="A732" s="936"/>
      <c r="B732" s="934"/>
      <c r="C732" s="934"/>
      <c r="D732" s="934"/>
      <c r="E732" s="934"/>
      <c r="F732" s="935"/>
    </row>
    <row r="733" spans="1:6">
      <c r="A733" s="936"/>
      <c r="B733" s="934"/>
      <c r="C733" s="934"/>
      <c r="D733" s="934"/>
      <c r="E733" s="934"/>
      <c r="F733" s="935"/>
    </row>
    <row r="734" spans="1:6">
      <c r="A734" s="936"/>
      <c r="B734" s="934"/>
      <c r="C734" s="934"/>
      <c r="D734" s="934"/>
      <c r="E734" s="934"/>
      <c r="F734" s="935"/>
    </row>
    <row r="735" spans="1:6">
      <c r="A735" s="936"/>
      <c r="B735" s="934"/>
      <c r="C735" s="934"/>
      <c r="D735" s="934"/>
      <c r="E735" s="934"/>
      <c r="F735" s="935"/>
    </row>
    <row r="736" spans="1:6">
      <c r="A736" s="936"/>
      <c r="B736" s="934"/>
      <c r="C736" s="934"/>
      <c r="D736" s="934"/>
      <c r="E736" s="934"/>
      <c r="F736" s="935"/>
    </row>
    <row r="737" spans="1:6">
      <c r="A737" s="936"/>
      <c r="B737" s="934"/>
      <c r="C737" s="934"/>
      <c r="D737" s="934"/>
      <c r="E737" s="934"/>
      <c r="F737" s="935"/>
    </row>
    <row r="738" spans="1:6">
      <c r="A738" s="936"/>
      <c r="B738" s="934"/>
      <c r="C738" s="934"/>
      <c r="D738" s="934"/>
      <c r="E738" s="934"/>
      <c r="F738" s="935"/>
    </row>
    <row r="739" spans="1:6">
      <c r="A739" s="936"/>
      <c r="B739" s="934"/>
      <c r="C739" s="934"/>
      <c r="D739" s="934"/>
      <c r="E739" s="934"/>
      <c r="F739" s="935"/>
    </row>
    <row r="740" spans="1:6">
      <c r="A740" s="936"/>
      <c r="B740" s="934"/>
      <c r="C740" s="934"/>
      <c r="D740" s="934"/>
      <c r="E740" s="934"/>
      <c r="F740" s="935"/>
    </row>
    <row r="741" spans="1:6">
      <c r="A741" s="936"/>
      <c r="B741" s="934"/>
      <c r="C741" s="934"/>
      <c r="D741" s="934"/>
      <c r="E741" s="934"/>
      <c r="F741" s="935"/>
    </row>
    <row r="742" spans="1:6">
      <c r="A742" s="936"/>
      <c r="B742" s="934"/>
      <c r="C742" s="934"/>
      <c r="D742" s="934"/>
      <c r="E742" s="934"/>
      <c r="F742" s="935"/>
    </row>
    <row r="743" spans="1:6">
      <c r="A743" s="936"/>
      <c r="B743" s="934"/>
      <c r="C743" s="934"/>
      <c r="D743" s="934"/>
      <c r="E743" s="934"/>
      <c r="F743" s="935"/>
    </row>
    <row r="744" spans="1:6">
      <c r="A744" s="936"/>
      <c r="B744" s="934"/>
      <c r="C744" s="934"/>
      <c r="D744" s="934"/>
      <c r="E744" s="934"/>
      <c r="F744" s="935"/>
    </row>
    <row r="745" spans="1:6" ht="147" customHeight="1">
      <c r="A745" s="936"/>
      <c r="B745" s="934"/>
      <c r="C745" s="934"/>
      <c r="D745" s="934"/>
      <c r="E745" s="934"/>
      <c r="F745" s="935"/>
    </row>
    <row r="746" spans="1:6" ht="46.5" customHeight="1">
      <c r="A746" s="937" t="s">
        <v>656</v>
      </c>
      <c r="B746" s="938"/>
      <c r="C746" s="938"/>
      <c r="D746" s="938"/>
      <c r="E746" s="938"/>
      <c r="F746" s="939"/>
    </row>
    <row r="747" spans="1:6" ht="180">
      <c r="A747" s="64" t="s">
        <v>657</v>
      </c>
      <c r="B747" s="624" t="s">
        <v>2025</v>
      </c>
      <c r="C747" s="66">
        <v>1</v>
      </c>
      <c r="D747" s="23" t="s">
        <v>20</v>
      </c>
      <c r="E747" s="368"/>
      <c r="F747" s="369"/>
    </row>
    <row r="748" spans="1:6" ht="293.25" customHeight="1">
      <c r="A748" s="64" t="s">
        <v>658</v>
      </c>
      <c r="B748" s="624" t="s">
        <v>2026</v>
      </c>
      <c r="C748" s="66">
        <v>1</v>
      </c>
      <c r="D748" s="23" t="s">
        <v>20</v>
      </c>
      <c r="E748" s="368"/>
      <c r="F748" s="369"/>
    </row>
    <row r="749" spans="1:6" ht="70">
      <c r="A749" s="150" t="s">
        <v>659</v>
      </c>
      <c r="B749" s="624" t="s">
        <v>147</v>
      </c>
      <c r="C749" s="66">
        <v>20</v>
      </c>
      <c r="D749" s="23" t="s">
        <v>55</v>
      </c>
      <c r="E749" s="66"/>
      <c r="F749" s="325"/>
    </row>
    <row r="750" spans="1:6" ht="30">
      <c r="A750" s="64" t="s">
        <v>660</v>
      </c>
      <c r="B750" s="626" t="s">
        <v>178</v>
      </c>
      <c r="C750" s="66">
        <v>1</v>
      </c>
      <c r="D750" s="67" t="s">
        <v>20</v>
      </c>
      <c r="E750" s="368"/>
      <c r="F750" s="369"/>
    </row>
    <row r="751" spans="1:6">
      <c r="A751" s="361"/>
      <c r="B751" s="353" t="s">
        <v>661</v>
      </c>
      <c r="C751" s="362"/>
      <c r="D751" s="362"/>
      <c r="E751" s="362"/>
      <c r="F751" s="363"/>
    </row>
    <row r="752" spans="1:6">
      <c r="A752" s="389" t="s">
        <v>662</v>
      </c>
      <c r="B752" s="390" t="s">
        <v>181</v>
      </c>
      <c r="C752" s="391"/>
      <c r="D752" s="390"/>
      <c r="E752" s="392"/>
      <c r="F752" s="393"/>
    </row>
    <row r="753" spans="1:6">
      <c r="A753" s="940" t="s">
        <v>2011</v>
      </c>
      <c r="B753" s="941"/>
      <c r="C753" s="941"/>
      <c r="D753" s="941"/>
      <c r="E753" s="941"/>
      <c r="F753" s="942"/>
    </row>
    <row r="754" spans="1:6">
      <c r="A754" s="943"/>
      <c r="B754" s="941"/>
      <c r="C754" s="941"/>
      <c r="D754" s="941"/>
      <c r="E754" s="941"/>
      <c r="F754" s="942"/>
    </row>
    <row r="755" spans="1:6">
      <c r="A755" s="943"/>
      <c r="B755" s="941"/>
      <c r="C755" s="941"/>
      <c r="D755" s="941"/>
      <c r="E755" s="941"/>
      <c r="F755" s="942"/>
    </row>
    <row r="756" spans="1:6">
      <c r="A756" s="943"/>
      <c r="B756" s="941"/>
      <c r="C756" s="941"/>
      <c r="D756" s="941"/>
      <c r="E756" s="941"/>
      <c r="F756" s="942"/>
    </row>
    <row r="757" spans="1:6">
      <c r="A757" s="943"/>
      <c r="B757" s="941"/>
      <c r="C757" s="941"/>
      <c r="D757" s="941"/>
      <c r="E757" s="941"/>
      <c r="F757" s="942"/>
    </row>
    <row r="758" spans="1:6">
      <c r="A758" s="943"/>
      <c r="B758" s="941"/>
      <c r="C758" s="941"/>
      <c r="D758" s="941"/>
      <c r="E758" s="941"/>
      <c r="F758" s="942"/>
    </row>
    <row r="759" spans="1:6">
      <c r="A759" s="943"/>
      <c r="B759" s="941"/>
      <c r="C759" s="941"/>
      <c r="D759" s="941"/>
      <c r="E759" s="941"/>
      <c r="F759" s="942"/>
    </row>
    <row r="760" spans="1:6">
      <c r="A760" s="943"/>
      <c r="B760" s="941"/>
      <c r="C760" s="941"/>
      <c r="D760" s="941"/>
      <c r="E760" s="941"/>
      <c r="F760" s="942"/>
    </row>
    <row r="761" spans="1:6">
      <c r="A761" s="943"/>
      <c r="B761" s="941"/>
      <c r="C761" s="941"/>
      <c r="D761" s="941"/>
      <c r="E761" s="941"/>
      <c r="F761" s="942"/>
    </row>
    <row r="762" spans="1:6">
      <c r="A762" s="943"/>
      <c r="B762" s="941"/>
      <c r="C762" s="941"/>
      <c r="D762" s="941"/>
      <c r="E762" s="941"/>
      <c r="F762" s="942"/>
    </row>
    <row r="763" spans="1:6">
      <c r="A763" s="943"/>
      <c r="B763" s="941"/>
      <c r="C763" s="941"/>
      <c r="D763" s="941"/>
      <c r="E763" s="941"/>
      <c r="F763" s="942"/>
    </row>
    <row r="764" spans="1:6">
      <c r="A764" s="943"/>
      <c r="B764" s="941"/>
      <c r="C764" s="941"/>
      <c r="D764" s="941"/>
      <c r="E764" s="941"/>
      <c r="F764" s="942"/>
    </row>
    <row r="765" spans="1:6">
      <c r="A765" s="943"/>
      <c r="B765" s="941"/>
      <c r="C765" s="941"/>
      <c r="D765" s="941"/>
      <c r="E765" s="941"/>
      <c r="F765" s="942"/>
    </row>
    <row r="766" spans="1:6">
      <c r="A766" s="943"/>
      <c r="B766" s="941"/>
      <c r="C766" s="941"/>
      <c r="D766" s="941"/>
      <c r="E766" s="941"/>
      <c r="F766" s="942"/>
    </row>
    <row r="767" spans="1:6">
      <c r="A767" s="943"/>
      <c r="B767" s="941"/>
      <c r="C767" s="941"/>
      <c r="D767" s="941"/>
      <c r="E767" s="941"/>
      <c r="F767" s="942"/>
    </row>
    <row r="768" spans="1:6">
      <c r="A768" s="943"/>
      <c r="B768" s="941"/>
      <c r="C768" s="941"/>
      <c r="D768" s="941"/>
      <c r="E768" s="941"/>
      <c r="F768" s="942"/>
    </row>
    <row r="769" spans="1:6">
      <c r="A769" s="943"/>
      <c r="B769" s="941"/>
      <c r="C769" s="941"/>
      <c r="D769" s="941"/>
      <c r="E769" s="941"/>
      <c r="F769" s="942"/>
    </row>
    <row r="770" spans="1:6">
      <c r="A770" s="943"/>
      <c r="B770" s="941"/>
      <c r="C770" s="941"/>
      <c r="D770" s="941"/>
      <c r="E770" s="941"/>
      <c r="F770" s="942"/>
    </row>
    <row r="771" spans="1:6">
      <c r="A771" s="943"/>
      <c r="B771" s="941"/>
      <c r="C771" s="941"/>
      <c r="D771" s="941"/>
      <c r="E771" s="941"/>
      <c r="F771" s="942"/>
    </row>
    <row r="772" spans="1:6">
      <c r="A772" s="943"/>
      <c r="B772" s="941"/>
      <c r="C772" s="941"/>
      <c r="D772" s="941"/>
      <c r="E772" s="941"/>
      <c r="F772" s="942"/>
    </row>
    <row r="773" spans="1:6">
      <c r="A773" s="943"/>
      <c r="B773" s="941"/>
      <c r="C773" s="941"/>
      <c r="D773" s="941"/>
      <c r="E773" s="941"/>
      <c r="F773" s="942"/>
    </row>
    <row r="774" spans="1:6">
      <c r="A774" s="943"/>
      <c r="B774" s="941"/>
      <c r="C774" s="941"/>
      <c r="D774" s="941"/>
      <c r="E774" s="941"/>
      <c r="F774" s="942"/>
    </row>
    <row r="775" spans="1:6">
      <c r="A775" s="943"/>
      <c r="B775" s="941"/>
      <c r="C775" s="941"/>
      <c r="D775" s="941"/>
      <c r="E775" s="941"/>
      <c r="F775" s="942"/>
    </row>
    <row r="776" spans="1:6">
      <c r="A776" s="943"/>
      <c r="B776" s="941"/>
      <c r="C776" s="941"/>
      <c r="D776" s="941"/>
      <c r="E776" s="941"/>
      <c r="F776" s="942"/>
    </row>
    <row r="777" spans="1:6">
      <c r="A777" s="943"/>
      <c r="B777" s="941"/>
      <c r="C777" s="941"/>
      <c r="D777" s="941"/>
      <c r="E777" s="941"/>
      <c r="F777" s="942"/>
    </row>
    <row r="778" spans="1:6">
      <c r="A778" s="943"/>
      <c r="B778" s="941"/>
      <c r="C778" s="941"/>
      <c r="D778" s="941"/>
      <c r="E778" s="941"/>
      <c r="F778" s="942"/>
    </row>
    <row r="779" spans="1:6">
      <c r="A779" s="943"/>
      <c r="B779" s="941"/>
      <c r="C779" s="941"/>
      <c r="D779" s="941"/>
      <c r="E779" s="941"/>
      <c r="F779" s="942"/>
    </row>
    <row r="780" spans="1:6" ht="183.75" customHeight="1">
      <c r="A780" s="943"/>
      <c r="B780" s="941"/>
      <c r="C780" s="941"/>
      <c r="D780" s="941"/>
      <c r="E780" s="941"/>
      <c r="F780" s="942"/>
    </row>
    <row r="781" spans="1:6" ht="125.25" customHeight="1">
      <c r="A781" s="937" t="s">
        <v>2012</v>
      </c>
      <c r="B781" s="938"/>
      <c r="C781" s="938"/>
      <c r="D781" s="938"/>
      <c r="E781" s="938"/>
      <c r="F781" s="939"/>
    </row>
    <row r="782" spans="1:6">
      <c r="A782" s="944" t="s">
        <v>2027</v>
      </c>
      <c r="B782" s="945"/>
      <c r="C782" s="945"/>
      <c r="D782" s="945"/>
      <c r="E782" s="945"/>
      <c r="F782" s="946"/>
    </row>
    <row r="783" spans="1:6">
      <c r="A783" s="944"/>
      <c r="B783" s="945"/>
      <c r="C783" s="945"/>
      <c r="D783" s="945"/>
      <c r="E783" s="945"/>
      <c r="F783" s="946"/>
    </row>
    <row r="784" spans="1:6">
      <c r="A784" s="944"/>
      <c r="B784" s="945"/>
      <c r="C784" s="945"/>
      <c r="D784" s="945"/>
      <c r="E784" s="945"/>
      <c r="F784" s="946"/>
    </row>
    <row r="785" spans="1:6" ht="336.75" customHeight="1">
      <c r="A785" s="944"/>
      <c r="B785" s="945"/>
      <c r="C785" s="945"/>
      <c r="D785" s="945"/>
      <c r="E785" s="945"/>
      <c r="F785" s="946"/>
    </row>
    <row r="786" spans="1:6" ht="71.25" customHeight="1">
      <c r="A786" s="900" t="s">
        <v>663</v>
      </c>
      <c r="B786" s="901"/>
      <c r="C786" s="901"/>
      <c r="D786" s="901"/>
      <c r="E786" s="901"/>
      <c r="F786" s="902"/>
    </row>
    <row r="787" spans="1:6" ht="120">
      <c r="A787" s="35" t="s">
        <v>664</v>
      </c>
      <c r="B787" s="36" t="s">
        <v>665</v>
      </c>
      <c r="C787" s="37"/>
      <c r="D787" s="37"/>
      <c r="E787" s="37"/>
      <c r="F787" s="151"/>
    </row>
    <row r="788" spans="1:6">
      <c r="A788" s="152"/>
      <c r="B788" s="42" t="s">
        <v>185</v>
      </c>
      <c r="C788" s="43">
        <v>16</v>
      </c>
      <c r="D788" s="14" t="s">
        <v>40</v>
      </c>
      <c r="E788" s="43"/>
      <c r="F788" s="153">
        <f>C788*E788</f>
        <v>0</v>
      </c>
    </row>
    <row r="789" spans="1:6">
      <c r="A789" s="154"/>
      <c r="B789" s="46" t="s">
        <v>666</v>
      </c>
      <c r="C789" s="43">
        <v>16</v>
      </c>
      <c r="D789" s="14" t="s">
        <v>20</v>
      </c>
      <c r="E789" s="43"/>
      <c r="F789" s="153">
        <f>C789*E789</f>
        <v>0</v>
      </c>
    </row>
    <row r="790" spans="1:6" ht="120">
      <c r="A790" s="35" t="s">
        <v>667</v>
      </c>
      <c r="B790" s="36" t="s">
        <v>668</v>
      </c>
      <c r="C790" s="37"/>
      <c r="D790" s="37"/>
      <c r="E790" s="37"/>
      <c r="F790" s="151"/>
    </row>
    <row r="791" spans="1:6">
      <c r="A791" s="152"/>
      <c r="B791" s="42" t="s">
        <v>185</v>
      </c>
      <c r="C791" s="43">
        <v>4</v>
      </c>
      <c r="D791" s="14" t="s">
        <v>40</v>
      </c>
      <c r="E791" s="43"/>
      <c r="F791" s="153">
        <f>C791*E791</f>
        <v>0</v>
      </c>
    </row>
    <row r="792" spans="1:6">
      <c r="A792" s="154"/>
      <c r="B792" s="46" t="s">
        <v>666</v>
      </c>
      <c r="C792" s="43">
        <v>4</v>
      </c>
      <c r="D792" s="14" t="s">
        <v>20</v>
      </c>
      <c r="E792" s="43"/>
      <c r="F792" s="153">
        <f>C792*E792</f>
        <v>0</v>
      </c>
    </row>
    <row r="793" spans="1:6" ht="120">
      <c r="A793" s="35" t="s">
        <v>669</v>
      </c>
      <c r="B793" s="36" t="s">
        <v>670</v>
      </c>
      <c r="C793" s="37"/>
      <c r="D793" s="37"/>
      <c r="E793" s="37"/>
      <c r="F793" s="151"/>
    </row>
    <row r="794" spans="1:6">
      <c r="A794" s="152"/>
      <c r="B794" s="42" t="s">
        <v>185</v>
      </c>
      <c r="C794" s="43">
        <v>2</v>
      </c>
      <c r="D794" s="14" t="s">
        <v>40</v>
      </c>
      <c r="E794" s="43"/>
      <c r="F794" s="153">
        <f>C794*E794</f>
        <v>0</v>
      </c>
    </row>
    <row r="795" spans="1:6">
      <c r="A795" s="154"/>
      <c r="B795" s="46" t="s">
        <v>666</v>
      </c>
      <c r="C795" s="43">
        <v>2</v>
      </c>
      <c r="D795" s="14" t="s">
        <v>20</v>
      </c>
      <c r="E795" s="43"/>
      <c r="F795" s="153">
        <f>C795*E795</f>
        <v>0</v>
      </c>
    </row>
    <row r="796" spans="1:6" ht="120">
      <c r="A796" s="35" t="s">
        <v>671</v>
      </c>
      <c r="B796" s="36" t="s">
        <v>672</v>
      </c>
      <c r="C796" s="37"/>
      <c r="D796" s="37"/>
      <c r="E796" s="37"/>
      <c r="F796" s="151"/>
    </row>
    <row r="797" spans="1:6">
      <c r="A797" s="152"/>
      <c r="B797" s="42" t="s">
        <v>185</v>
      </c>
      <c r="C797" s="43">
        <v>2</v>
      </c>
      <c r="D797" s="14" t="s">
        <v>40</v>
      </c>
      <c r="E797" s="43"/>
      <c r="F797" s="153">
        <f>C797*E797</f>
        <v>0</v>
      </c>
    </row>
    <row r="798" spans="1:6">
      <c r="A798" s="154"/>
      <c r="B798" s="46" t="s">
        <v>666</v>
      </c>
      <c r="C798" s="43">
        <v>2</v>
      </c>
      <c r="D798" s="14" t="s">
        <v>20</v>
      </c>
      <c r="E798" s="43"/>
      <c r="F798" s="153">
        <f>C798*E798</f>
        <v>0</v>
      </c>
    </row>
    <row r="799" spans="1:6" ht="120">
      <c r="A799" s="35" t="s">
        <v>673</v>
      </c>
      <c r="B799" s="36" t="s">
        <v>674</v>
      </c>
      <c r="C799" s="37"/>
      <c r="D799" s="37"/>
      <c r="E799" s="37"/>
      <c r="F799" s="151"/>
    </row>
    <row r="800" spans="1:6">
      <c r="A800" s="152"/>
      <c r="B800" s="42" t="s">
        <v>185</v>
      </c>
      <c r="C800" s="43">
        <v>9</v>
      </c>
      <c r="D800" s="14" t="s">
        <v>40</v>
      </c>
      <c r="E800" s="43"/>
      <c r="F800" s="153">
        <f>C800*E800</f>
        <v>0</v>
      </c>
    </row>
    <row r="801" spans="1:6">
      <c r="A801" s="154"/>
      <c r="B801" s="46" t="s">
        <v>666</v>
      </c>
      <c r="C801" s="43">
        <v>9</v>
      </c>
      <c r="D801" s="14" t="s">
        <v>20</v>
      </c>
      <c r="E801" s="43"/>
      <c r="F801" s="153">
        <f>C801*E801</f>
        <v>0</v>
      </c>
    </row>
    <row r="802" spans="1:6" ht="120">
      <c r="A802" s="35" t="s">
        <v>675</v>
      </c>
      <c r="B802" s="36" t="s">
        <v>676</v>
      </c>
      <c r="C802" s="37"/>
      <c r="D802" s="37"/>
      <c r="E802" s="37"/>
      <c r="F802" s="151"/>
    </row>
    <row r="803" spans="1:6">
      <c r="A803" s="152"/>
      <c r="B803" s="42" t="s">
        <v>185</v>
      </c>
      <c r="C803" s="43">
        <v>1</v>
      </c>
      <c r="D803" s="14" t="s">
        <v>40</v>
      </c>
      <c r="E803" s="43"/>
      <c r="F803" s="153">
        <f>C803*E803</f>
        <v>0</v>
      </c>
    </row>
    <row r="804" spans="1:6">
      <c r="A804" s="154"/>
      <c r="B804" s="46" t="s">
        <v>666</v>
      </c>
      <c r="C804" s="43">
        <v>1</v>
      </c>
      <c r="D804" s="14" t="s">
        <v>20</v>
      </c>
      <c r="E804" s="43"/>
      <c r="F804" s="153">
        <f>C804*E804</f>
        <v>0</v>
      </c>
    </row>
    <row r="805" spans="1:6" ht="120">
      <c r="A805" s="35" t="s">
        <v>677</v>
      </c>
      <c r="B805" s="36" t="s">
        <v>678</v>
      </c>
      <c r="C805" s="37"/>
      <c r="D805" s="37"/>
      <c r="E805" s="37"/>
      <c r="F805" s="151"/>
    </row>
    <row r="806" spans="1:6">
      <c r="A806" s="152"/>
      <c r="B806" s="42" t="s">
        <v>185</v>
      </c>
      <c r="C806" s="43">
        <v>3</v>
      </c>
      <c r="D806" s="14" t="s">
        <v>40</v>
      </c>
      <c r="E806" s="43"/>
      <c r="F806" s="153">
        <f>C806*E806</f>
        <v>0</v>
      </c>
    </row>
    <row r="807" spans="1:6">
      <c r="A807" s="154"/>
      <c r="B807" s="46" t="s">
        <v>666</v>
      </c>
      <c r="C807" s="43">
        <v>3</v>
      </c>
      <c r="D807" s="14" t="s">
        <v>20</v>
      </c>
      <c r="E807" s="43"/>
      <c r="F807" s="153">
        <f>C807*E807</f>
        <v>0</v>
      </c>
    </row>
    <row r="808" spans="1:6" ht="120">
      <c r="A808" s="35" t="s">
        <v>679</v>
      </c>
      <c r="B808" s="36" t="s">
        <v>680</v>
      </c>
      <c r="C808" s="37"/>
      <c r="D808" s="37"/>
      <c r="E808" s="37"/>
      <c r="F808" s="151"/>
    </row>
    <row r="809" spans="1:6">
      <c r="A809" s="152"/>
      <c r="B809" s="42" t="s">
        <v>185</v>
      </c>
      <c r="C809" s="43">
        <v>2</v>
      </c>
      <c r="D809" s="14" t="s">
        <v>40</v>
      </c>
      <c r="E809" s="43"/>
      <c r="F809" s="153">
        <f>C809*E809</f>
        <v>0</v>
      </c>
    </row>
    <row r="810" spans="1:6">
      <c r="A810" s="154"/>
      <c r="B810" s="46" t="s">
        <v>666</v>
      </c>
      <c r="C810" s="43">
        <v>2</v>
      </c>
      <c r="D810" s="14" t="s">
        <v>20</v>
      </c>
      <c r="E810" s="43"/>
      <c r="F810" s="153">
        <f>C810*E810</f>
        <v>0</v>
      </c>
    </row>
    <row r="811" spans="1:6" ht="120">
      <c r="A811" s="35" t="s">
        <v>681</v>
      </c>
      <c r="B811" s="36" t="s">
        <v>682</v>
      </c>
      <c r="C811" s="37"/>
      <c r="D811" s="37"/>
      <c r="E811" s="37"/>
      <c r="F811" s="151"/>
    </row>
    <row r="812" spans="1:6">
      <c r="A812" s="152"/>
      <c r="B812" s="42" t="s">
        <v>185</v>
      </c>
      <c r="C812" s="43">
        <v>2</v>
      </c>
      <c r="D812" s="14" t="s">
        <v>40</v>
      </c>
      <c r="E812" s="43"/>
      <c r="F812" s="153">
        <f>C812*E812</f>
        <v>0</v>
      </c>
    </row>
    <row r="813" spans="1:6">
      <c r="A813" s="154"/>
      <c r="B813" s="46" t="s">
        <v>666</v>
      </c>
      <c r="C813" s="43">
        <v>2</v>
      </c>
      <c r="D813" s="14" t="s">
        <v>20</v>
      </c>
      <c r="E813" s="43"/>
      <c r="F813" s="153">
        <f>C813*E813</f>
        <v>0</v>
      </c>
    </row>
    <row r="814" spans="1:6" ht="130">
      <c r="A814" s="35" t="s">
        <v>683</v>
      </c>
      <c r="B814" s="36" t="s">
        <v>684</v>
      </c>
      <c r="C814" s="37"/>
      <c r="D814" s="37"/>
      <c r="E814" s="37"/>
      <c r="F814" s="151"/>
    </row>
    <row r="815" spans="1:6">
      <c r="A815" s="152"/>
      <c r="B815" s="42" t="s">
        <v>185</v>
      </c>
      <c r="C815" s="43">
        <v>2</v>
      </c>
      <c r="D815" s="14" t="s">
        <v>20</v>
      </c>
      <c r="E815" s="43"/>
      <c r="F815" s="153">
        <f>C815*E815</f>
        <v>0</v>
      </c>
    </row>
    <row r="816" spans="1:6">
      <c r="A816" s="154"/>
      <c r="B816" s="46" t="s">
        <v>666</v>
      </c>
      <c r="C816" s="43">
        <v>2</v>
      </c>
      <c r="D816" s="14" t="s">
        <v>20</v>
      </c>
      <c r="E816" s="43"/>
      <c r="F816" s="153">
        <f>C816*E816</f>
        <v>0</v>
      </c>
    </row>
    <row r="817" spans="1:6" ht="130">
      <c r="A817" s="35" t="s">
        <v>685</v>
      </c>
      <c r="B817" s="36" t="s">
        <v>686</v>
      </c>
      <c r="C817" s="37"/>
      <c r="D817" s="37"/>
      <c r="E817" s="37"/>
      <c r="F817" s="151"/>
    </row>
    <row r="818" spans="1:6">
      <c r="A818" s="152"/>
      <c r="B818" s="42" t="s">
        <v>185</v>
      </c>
      <c r="C818" s="43">
        <v>1</v>
      </c>
      <c r="D818" s="14" t="s">
        <v>40</v>
      </c>
      <c r="E818" s="43"/>
      <c r="F818" s="153">
        <f>C818*E818</f>
        <v>0</v>
      </c>
    </row>
    <row r="819" spans="1:6">
      <c r="A819" s="154"/>
      <c r="B819" s="46" t="s">
        <v>666</v>
      </c>
      <c r="C819" s="43">
        <v>1</v>
      </c>
      <c r="D819" s="14" t="s">
        <v>20</v>
      </c>
      <c r="E819" s="43"/>
      <c r="F819" s="153">
        <f>C819*E819</f>
        <v>0</v>
      </c>
    </row>
    <row r="820" spans="1:6" ht="120">
      <c r="A820" s="35" t="s">
        <v>687</v>
      </c>
      <c r="B820" s="36" t="s">
        <v>688</v>
      </c>
      <c r="C820" s="37"/>
      <c r="D820" s="37"/>
      <c r="E820" s="37"/>
      <c r="F820" s="151"/>
    </row>
    <row r="821" spans="1:6">
      <c r="A821" s="152"/>
      <c r="B821" s="42" t="s">
        <v>185</v>
      </c>
      <c r="C821" s="43">
        <v>6</v>
      </c>
      <c r="D821" s="14" t="s">
        <v>40</v>
      </c>
      <c r="E821" s="43"/>
      <c r="F821" s="153">
        <f>C821*E821</f>
        <v>0</v>
      </c>
    </row>
    <row r="822" spans="1:6">
      <c r="A822" s="154"/>
      <c r="B822" s="46" t="s">
        <v>666</v>
      </c>
      <c r="C822" s="43">
        <v>6</v>
      </c>
      <c r="D822" s="14" t="s">
        <v>20</v>
      </c>
      <c r="E822" s="43"/>
      <c r="F822" s="153">
        <f>C822*E822</f>
        <v>0</v>
      </c>
    </row>
    <row r="823" spans="1:6" ht="120">
      <c r="A823" s="35" t="s">
        <v>689</v>
      </c>
      <c r="B823" s="36" t="s">
        <v>690</v>
      </c>
      <c r="C823" s="37"/>
      <c r="D823" s="37"/>
      <c r="E823" s="37"/>
      <c r="F823" s="151"/>
    </row>
    <row r="824" spans="1:6">
      <c r="A824" s="152"/>
      <c r="B824" s="42" t="s">
        <v>185</v>
      </c>
      <c r="C824" s="43">
        <v>3</v>
      </c>
      <c r="D824" s="14" t="s">
        <v>40</v>
      </c>
      <c r="E824" s="43"/>
      <c r="F824" s="153">
        <f>C824*E824</f>
        <v>0</v>
      </c>
    </row>
    <row r="825" spans="1:6">
      <c r="A825" s="154"/>
      <c r="B825" s="46" t="s">
        <v>666</v>
      </c>
      <c r="C825" s="43">
        <v>3</v>
      </c>
      <c r="D825" s="14" t="s">
        <v>20</v>
      </c>
      <c r="E825" s="43"/>
      <c r="F825" s="153">
        <f>C825*E825</f>
        <v>0</v>
      </c>
    </row>
    <row r="826" spans="1:6" ht="120">
      <c r="A826" s="35" t="s">
        <v>691</v>
      </c>
      <c r="B826" s="36" t="s">
        <v>692</v>
      </c>
      <c r="C826" s="37"/>
      <c r="D826" s="37"/>
      <c r="E826" s="37"/>
      <c r="F826" s="151"/>
    </row>
    <row r="827" spans="1:6">
      <c r="A827" s="152"/>
      <c r="B827" s="42" t="s">
        <v>185</v>
      </c>
      <c r="C827" s="43">
        <v>8</v>
      </c>
      <c r="D827" s="14" t="s">
        <v>40</v>
      </c>
      <c r="E827" s="43"/>
      <c r="F827" s="153">
        <f>C827*E827</f>
        <v>0</v>
      </c>
    </row>
    <row r="828" spans="1:6">
      <c r="A828" s="154"/>
      <c r="B828" s="46" t="s">
        <v>666</v>
      </c>
      <c r="C828" s="43">
        <v>8</v>
      </c>
      <c r="D828" s="14" t="s">
        <v>20</v>
      </c>
      <c r="E828" s="43"/>
      <c r="F828" s="153">
        <f>C828*E828</f>
        <v>0</v>
      </c>
    </row>
    <row r="829" spans="1:6" ht="120">
      <c r="A829" s="35" t="s">
        <v>693</v>
      </c>
      <c r="B829" s="36" t="s">
        <v>694</v>
      </c>
      <c r="C829" s="37"/>
      <c r="D829" s="37"/>
      <c r="E829" s="37"/>
      <c r="F829" s="151"/>
    </row>
    <row r="830" spans="1:6">
      <c r="A830" s="152"/>
      <c r="B830" s="42" t="s">
        <v>185</v>
      </c>
      <c r="C830" s="43">
        <v>4</v>
      </c>
      <c r="D830" s="14" t="s">
        <v>40</v>
      </c>
      <c r="E830" s="43"/>
      <c r="F830" s="153">
        <f>C830*E830</f>
        <v>0</v>
      </c>
    </row>
    <row r="831" spans="1:6">
      <c r="A831" s="154"/>
      <c r="B831" s="46" t="s">
        <v>666</v>
      </c>
      <c r="C831" s="43">
        <v>4</v>
      </c>
      <c r="D831" s="14" t="s">
        <v>20</v>
      </c>
      <c r="E831" s="43"/>
      <c r="F831" s="153">
        <f>C831*E831</f>
        <v>0</v>
      </c>
    </row>
    <row r="832" spans="1:6" ht="120">
      <c r="A832" s="35" t="s">
        <v>695</v>
      </c>
      <c r="B832" s="36" t="s">
        <v>696</v>
      </c>
      <c r="C832" s="37"/>
      <c r="D832" s="37"/>
      <c r="E832" s="37"/>
      <c r="F832" s="151"/>
    </row>
    <row r="833" spans="1:6">
      <c r="A833" s="152"/>
      <c r="B833" s="42" t="s">
        <v>185</v>
      </c>
      <c r="C833" s="43">
        <v>4</v>
      </c>
      <c r="D833" s="14" t="s">
        <v>40</v>
      </c>
      <c r="E833" s="43"/>
      <c r="F833" s="153">
        <f>C833*E833</f>
        <v>0</v>
      </c>
    </row>
    <row r="834" spans="1:6">
      <c r="A834" s="154"/>
      <c r="B834" s="46" t="s">
        <v>666</v>
      </c>
      <c r="C834" s="43">
        <v>4</v>
      </c>
      <c r="D834" s="14" t="s">
        <v>20</v>
      </c>
      <c r="E834" s="43"/>
      <c r="F834" s="153">
        <f>C834*E834</f>
        <v>0</v>
      </c>
    </row>
    <row r="835" spans="1:6" ht="120">
      <c r="A835" s="35" t="s">
        <v>697</v>
      </c>
      <c r="B835" s="36" t="s">
        <v>698</v>
      </c>
      <c r="C835" s="37"/>
      <c r="D835" s="37"/>
      <c r="E835" s="37"/>
      <c r="F835" s="151"/>
    </row>
    <row r="836" spans="1:6">
      <c r="A836" s="152"/>
      <c r="B836" s="42" t="s">
        <v>185</v>
      </c>
      <c r="C836" s="43">
        <v>2</v>
      </c>
      <c r="D836" s="14" t="s">
        <v>40</v>
      </c>
      <c r="E836" s="43"/>
      <c r="F836" s="153">
        <f>C836*E836</f>
        <v>0</v>
      </c>
    </row>
    <row r="837" spans="1:6">
      <c r="A837" s="154"/>
      <c r="B837" s="46" t="s">
        <v>666</v>
      </c>
      <c r="C837" s="43">
        <v>2</v>
      </c>
      <c r="D837" s="14" t="s">
        <v>20</v>
      </c>
      <c r="E837" s="43"/>
      <c r="F837" s="153">
        <f>C837*E837</f>
        <v>0</v>
      </c>
    </row>
    <row r="838" spans="1:6" ht="120">
      <c r="A838" s="35" t="s">
        <v>699</v>
      </c>
      <c r="B838" s="36" t="s">
        <v>700</v>
      </c>
      <c r="C838" s="37"/>
      <c r="D838" s="37"/>
      <c r="E838" s="37"/>
      <c r="F838" s="151"/>
    </row>
    <row r="839" spans="1:6">
      <c r="A839" s="152"/>
      <c r="B839" s="42" t="s">
        <v>185</v>
      </c>
      <c r="C839" s="43">
        <v>10</v>
      </c>
      <c r="D839" s="14" t="s">
        <v>40</v>
      </c>
      <c r="E839" s="43"/>
      <c r="F839" s="153">
        <f>C839*E839</f>
        <v>0</v>
      </c>
    </row>
    <row r="840" spans="1:6">
      <c r="A840" s="154"/>
      <c r="B840" s="46" t="s">
        <v>666</v>
      </c>
      <c r="C840" s="43">
        <v>10</v>
      </c>
      <c r="D840" s="14" t="s">
        <v>20</v>
      </c>
      <c r="E840" s="43"/>
      <c r="F840" s="153">
        <f>C840*E840</f>
        <v>0</v>
      </c>
    </row>
    <row r="841" spans="1:6" ht="130">
      <c r="A841" s="35" t="s">
        <v>701</v>
      </c>
      <c r="B841" s="36" t="s">
        <v>702</v>
      </c>
      <c r="C841" s="37"/>
      <c r="D841" s="37"/>
      <c r="E841" s="37"/>
      <c r="F841" s="151"/>
    </row>
    <row r="842" spans="1:6">
      <c r="A842" s="152"/>
      <c r="B842" s="42" t="s">
        <v>185</v>
      </c>
      <c r="C842" s="43">
        <v>1</v>
      </c>
      <c r="D842" s="14" t="s">
        <v>40</v>
      </c>
      <c r="E842" s="43"/>
      <c r="F842" s="153">
        <f>C842*E842</f>
        <v>0</v>
      </c>
    </row>
    <row r="843" spans="1:6">
      <c r="A843" s="154"/>
      <c r="B843" s="46" t="s">
        <v>666</v>
      </c>
      <c r="C843" s="43">
        <v>1</v>
      </c>
      <c r="D843" s="14" t="s">
        <v>20</v>
      </c>
      <c r="E843" s="43"/>
      <c r="F843" s="153">
        <f>C843*E843</f>
        <v>0</v>
      </c>
    </row>
    <row r="844" spans="1:6" ht="120">
      <c r="A844" s="35" t="s">
        <v>703</v>
      </c>
      <c r="B844" s="36" t="s">
        <v>704</v>
      </c>
      <c r="C844" s="37"/>
      <c r="D844" s="37"/>
      <c r="E844" s="37"/>
      <c r="F844" s="151"/>
    </row>
    <row r="845" spans="1:6">
      <c r="A845" s="152"/>
      <c r="B845" s="42" t="s">
        <v>185</v>
      </c>
      <c r="C845" s="43">
        <v>1</v>
      </c>
      <c r="D845" s="14" t="s">
        <v>40</v>
      </c>
      <c r="E845" s="43"/>
      <c r="F845" s="153">
        <f>C845*E845</f>
        <v>0</v>
      </c>
    </row>
    <row r="846" spans="1:6">
      <c r="A846" s="154"/>
      <c r="B846" s="46" t="s">
        <v>666</v>
      </c>
      <c r="C846" s="43">
        <v>1</v>
      </c>
      <c r="D846" s="14" t="s">
        <v>20</v>
      </c>
      <c r="E846" s="43"/>
      <c r="F846" s="153">
        <f>C846*E846</f>
        <v>0</v>
      </c>
    </row>
    <row r="847" spans="1:6" ht="120">
      <c r="A847" s="150" t="s">
        <v>705</v>
      </c>
      <c r="B847" s="51" t="s">
        <v>706</v>
      </c>
      <c r="C847" s="37"/>
      <c r="D847" s="37"/>
      <c r="E847" s="37"/>
      <c r="F847" s="151"/>
    </row>
    <row r="848" spans="1:6">
      <c r="A848" s="150"/>
      <c r="B848" s="394" t="s">
        <v>185</v>
      </c>
      <c r="C848" s="43">
        <v>1</v>
      </c>
      <c r="D848" s="14" t="s">
        <v>40</v>
      </c>
      <c r="E848" s="43"/>
      <c r="F848" s="153">
        <f>C848*E848</f>
        <v>0</v>
      </c>
    </row>
    <row r="849" spans="1:6">
      <c r="A849" s="150"/>
      <c r="B849" s="394" t="s">
        <v>666</v>
      </c>
      <c r="C849" s="43">
        <v>1</v>
      </c>
      <c r="D849" s="14" t="s">
        <v>20</v>
      </c>
      <c r="E849" s="43"/>
      <c r="F849" s="153">
        <f>C849*E849</f>
        <v>0</v>
      </c>
    </row>
    <row r="850" spans="1:6" ht="120">
      <c r="A850" s="35" t="s">
        <v>707</v>
      </c>
      <c r="B850" s="36" t="s">
        <v>708</v>
      </c>
      <c r="C850" s="37"/>
      <c r="D850" s="37"/>
      <c r="E850" s="37"/>
      <c r="F850" s="151"/>
    </row>
    <row r="851" spans="1:6">
      <c r="A851" s="152"/>
      <c r="B851" s="42" t="s">
        <v>185</v>
      </c>
      <c r="C851" s="43">
        <v>2</v>
      </c>
      <c r="D851" s="14" t="s">
        <v>40</v>
      </c>
      <c r="E851" s="43"/>
      <c r="F851" s="153">
        <f>C851*E851</f>
        <v>0</v>
      </c>
    </row>
    <row r="852" spans="1:6">
      <c r="A852" s="154"/>
      <c r="B852" s="46" t="s">
        <v>666</v>
      </c>
      <c r="C852" s="43">
        <v>2</v>
      </c>
      <c r="D852" s="14" t="s">
        <v>20</v>
      </c>
      <c r="E852" s="43"/>
      <c r="F852" s="153">
        <f>C852*E852</f>
        <v>0</v>
      </c>
    </row>
    <row r="853" spans="1:6" ht="120">
      <c r="A853" s="35" t="s">
        <v>709</v>
      </c>
      <c r="B853" s="36" t="s">
        <v>710</v>
      </c>
      <c r="C853" s="37"/>
      <c r="D853" s="37"/>
      <c r="E853" s="37"/>
      <c r="F853" s="151"/>
    </row>
    <row r="854" spans="1:6">
      <c r="A854" s="152"/>
      <c r="B854" s="42" t="s">
        <v>185</v>
      </c>
      <c r="C854" s="43">
        <v>7</v>
      </c>
      <c r="D854" s="14" t="s">
        <v>40</v>
      </c>
      <c r="E854" s="43"/>
      <c r="F854" s="153">
        <f>C854*E854</f>
        <v>0</v>
      </c>
    </row>
    <row r="855" spans="1:6">
      <c r="A855" s="154"/>
      <c r="B855" s="46" t="s">
        <v>711</v>
      </c>
      <c r="C855" s="43">
        <v>7</v>
      </c>
      <c r="D855" s="14" t="s">
        <v>20</v>
      </c>
      <c r="E855" s="43"/>
      <c r="F855" s="153">
        <f>C855*E855</f>
        <v>0</v>
      </c>
    </row>
    <row r="856" spans="1:6" ht="120">
      <c r="A856" s="35" t="s">
        <v>712</v>
      </c>
      <c r="B856" s="36" t="s">
        <v>713</v>
      </c>
      <c r="C856" s="37"/>
      <c r="D856" s="37"/>
      <c r="E856" s="37"/>
      <c r="F856" s="151"/>
    </row>
    <row r="857" spans="1:6">
      <c r="A857" s="152"/>
      <c r="B857" s="42" t="s">
        <v>185</v>
      </c>
      <c r="C857" s="43">
        <v>2</v>
      </c>
      <c r="D857" s="14" t="s">
        <v>40</v>
      </c>
      <c r="E857" s="43"/>
      <c r="F857" s="153">
        <f>C857*E857</f>
        <v>0</v>
      </c>
    </row>
    <row r="858" spans="1:6">
      <c r="A858" s="154"/>
      <c r="B858" s="46" t="s">
        <v>711</v>
      </c>
      <c r="C858" s="43">
        <v>2</v>
      </c>
      <c r="D858" s="14" t="s">
        <v>20</v>
      </c>
      <c r="E858" s="43"/>
      <c r="F858" s="153">
        <f>C858*E858</f>
        <v>0</v>
      </c>
    </row>
    <row r="859" spans="1:6" ht="110">
      <c r="A859" s="150" t="s">
        <v>714</v>
      </c>
      <c r="B859" s="51" t="s">
        <v>715</v>
      </c>
      <c r="C859" s="37">
        <v>4</v>
      </c>
      <c r="D859" s="24" t="s">
        <v>40</v>
      </c>
      <c r="E859" s="37"/>
      <c r="F859" s="151"/>
    </row>
    <row r="860" spans="1:6" ht="130">
      <c r="A860" s="150" t="s">
        <v>716</v>
      </c>
      <c r="B860" s="51" t="s">
        <v>717</v>
      </c>
      <c r="C860" s="37">
        <v>2</v>
      </c>
      <c r="D860" s="24" t="s">
        <v>40</v>
      </c>
      <c r="E860" s="37"/>
      <c r="F860" s="151"/>
    </row>
    <row r="861" spans="1:6">
      <c r="A861" s="150"/>
      <c r="B861" s="395" t="s">
        <v>286</v>
      </c>
      <c r="C861" s="156"/>
      <c r="D861" s="156"/>
      <c r="E861" s="156"/>
      <c r="F861" s="157"/>
    </row>
    <row r="862" spans="1:6" ht="110">
      <c r="A862" s="150" t="s">
        <v>718</v>
      </c>
      <c r="B862" s="51" t="s">
        <v>719</v>
      </c>
      <c r="C862" s="37">
        <v>2</v>
      </c>
      <c r="D862" s="24" t="s">
        <v>40</v>
      </c>
      <c r="E862" s="37"/>
      <c r="F862" s="151"/>
    </row>
    <row r="863" spans="1:6" ht="90">
      <c r="A863" s="150" t="s">
        <v>720</v>
      </c>
      <c r="B863" s="51" t="s">
        <v>721</v>
      </c>
      <c r="C863" s="37">
        <v>1</v>
      </c>
      <c r="D863" s="24" t="s">
        <v>40</v>
      </c>
      <c r="E863" s="37"/>
      <c r="F863" s="151"/>
    </row>
    <row r="864" spans="1:6" ht="150">
      <c r="A864" s="150" t="s">
        <v>722</v>
      </c>
      <c r="B864" s="51" t="s">
        <v>723</v>
      </c>
      <c r="C864" s="37">
        <v>1</v>
      </c>
      <c r="D864" s="24" t="s">
        <v>40</v>
      </c>
      <c r="E864" s="37"/>
      <c r="F864" s="151"/>
    </row>
    <row r="865" spans="1:6" ht="100">
      <c r="A865" s="150" t="s">
        <v>724</v>
      </c>
      <c r="B865" s="51" t="s">
        <v>725</v>
      </c>
      <c r="C865" s="37">
        <v>1</v>
      </c>
      <c r="D865" s="24" t="s">
        <v>40</v>
      </c>
      <c r="E865" s="37"/>
      <c r="F865" s="151"/>
    </row>
    <row r="866" spans="1:6" ht="30">
      <c r="A866" s="150" t="s">
        <v>726</v>
      </c>
      <c r="B866" s="51" t="s">
        <v>321</v>
      </c>
      <c r="C866" s="37">
        <v>5</v>
      </c>
      <c r="D866" s="159" t="s">
        <v>346</v>
      </c>
      <c r="E866" s="38"/>
      <c r="F866" s="160"/>
    </row>
    <row r="867" spans="1:6">
      <c r="A867" s="199"/>
      <c r="B867" s="353" t="s">
        <v>727</v>
      </c>
      <c r="C867" s="362"/>
      <c r="D867" s="362"/>
      <c r="E867" s="362"/>
      <c r="F867" s="363"/>
    </row>
    <row r="868" spans="1:6">
      <c r="A868" s="319" t="s">
        <v>728</v>
      </c>
      <c r="B868" s="320" t="s">
        <v>324</v>
      </c>
      <c r="C868" s="396"/>
      <c r="D868" s="396"/>
      <c r="E868" s="396"/>
      <c r="F868" s="397"/>
    </row>
    <row r="869" spans="1:6">
      <c r="A869" s="398" t="s">
        <v>325</v>
      </c>
      <c r="B869" s="166"/>
      <c r="C869" s="399"/>
      <c r="D869" s="399"/>
      <c r="E869" s="399"/>
      <c r="F869" s="400"/>
    </row>
    <row r="870" spans="1:6">
      <c r="A870" s="75" t="s">
        <v>65</v>
      </c>
      <c r="B870" s="76"/>
      <c r="C870" s="401"/>
      <c r="D870" s="401"/>
      <c r="E870" s="401"/>
      <c r="F870" s="402"/>
    </row>
    <row r="871" spans="1:6">
      <c r="A871" s="75" t="s">
        <v>66</v>
      </c>
      <c r="B871" s="76"/>
      <c r="C871" s="78"/>
      <c r="D871" s="78"/>
      <c r="E871" s="78"/>
      <c r="F871" s="403"/>
    </row>
    <row r="872" spans="1:6">
      <c r="A872" s="75" t="s">
        <v>326</v>
      </c>
      <c r="B872" s="76"/>
      <c r="C872" s="78"/>
      <c r="D872" s="78"/>
      <c r="E872" s="78"/>
      <c r="F872" s="403"/>
    </row>
    <row r="873" spans="1:6">
      <c r="A873" s="75" t="s">
        <v>327</v>
      </c>
      <c r="B873" s="76"/>
      <c r="C873" s="78"/>
      <c r="D873" s="78"/>
      <c r="E873" s="78"/>
      <c r="F873" s="403"/>
    </row>
    <row r="874" spans="1:6">
      <c r="A874" s="75" t="s">
        <v>328</v>
      </c>
      <c r="B874" s="76"/>
      <c r="C874" s="78"/>
      <c r="D874" s="78"/>
      <c r="E874" s="78"/>
      <c r="F874" s="403"/>
    </row>
    <row r="875" spans="1:6">
      <c r="A875" s="75" t="s">
        <v>83</v>
      </c>
      <c r="B875" s="76"/>
      <c r="C875" s="78"/>
      <c r="D875" s="78"/>
      <c r="E875" s="78"/>
      <c r="F875" s="403"/>
    </row>
    <row r="876" spans="1:6">
      <c r="A876" s="947" t="s">
        <v>329</v>
      </c>
      <c r="B876" s="948"/>
      <c r="C876" s="948"/>
      <c r="D876" s="948"/>
      <c r="E876" s="948"/>
      <c r="F876" s="949"/>
    </row>
    <row r="877" spans="1:6">
      <c r="A877" s="947"/>
      <c r="B877" s="948"/>
      <c r="C877" s="948"/>
      <c r="D877" s="948"/>
      <c r="E877" s="948"/>
      <c r="F877" s="949"/>
    </row>
    <row r="878" spans="1:6">
      <c r="A878" s="75" t="s">
        <v>330</v>
      </c>
      <c r="B878" s="76"/>
      <c r="C878" s="78"/>
      <c r="D878" s="78"/>
      <c r="E878" s="78"/>
      <c r="F878" s="403"/>
    </row>
    <row r="879" spans="1:6">
      <c r="A879" s="75" t="s">
        <v>331</v>
      </c>
      <c r="B879" s="76"/>
      <c r="C879" s="78"/>
      <c r="D879" s="78"/>
      <c r="E879" s="78"/>
      <c r="F879" s="403"/>
    </row>
    <row r="880" spans="1:6">
      <c r="A880" s="75" t="s">
        <v>332</v>
      </c>
      <c r="B880" s="76"/>
      <c r="C880" s="78"/>
      <c r="D880" s="78"/>
      <c r="E880" s="78"/>
      <c r="F880" s="403"/>
    </row>
    <row r="881" spans="1:6">
      <c r="A881" s="75" t="s">
        <v>333</v>
      </c>
      <c r="B881" s="76"/>
      <c r="C881" s="78"/>
      <c r="D881" s="78"/>
      <c r="E881" s="78"/>
      <c r="F881" s="403"/>
    </row>
    <row r="882" spans="1:6">
      <c r="A882" s="75" t="s">
        <v>334</v>
      </c>
      <c r="B882" s="76"/>
      <c r="C882" s="78"/>
      <c r="D882" s="78"/>
      <c r="E882" s="78"/>
      <c r="F882" s="403"/>
    </row>
    <row r="883" spans="1:6">
      <c r="A883" s="75" t="s">
        <v>335</v>
      </c>
      <c r="B883" s="76"/>
      <c r="C883" s="78"/>
      <c r="D883" s="78"/>
      <c r="E883" s="78"/>
      <c r="F883" s="403"/>
    </row>
    <row r="884" spans="1:6">
      <c r="A884" s="75" t="s">
        <v>336</v>
      </c>
      <c r="B884" s="76"/>
      <c r="C884" s="78"/>
      <c r="D884" s="78"/>
      <c r="E884" s="78"/>
      <c r="F884" s="403"/>
    </row>
    <row r="885" spans="1:6">
      <c r="A885" s="75" t="s">
        <v>337</v>
      </c>
      <c r="B885" s="76"/>
      <c r="C885" s="78"/>
      <c r="D885" s="78"/>
      <c r="E885" s="78"/>
      <c r="F885" s="403"/>
    </row>
    <row r="886" spans="1:6">
      <c r="A886" s="75" t="s">
        <v>338</v>
      </c>
      <c r="B886" s="76"/>
      <c r="C886" s="78"/>
      <c r="D886" s="78"/>
      <c r="E886" s="78"/>
      <c r="F886" s="403"/>
    </row>
    <row r="887" spans="1:6">
      <c r="A887" s="75" t="s">
        <v>339</v>
      </c>
      <c r="B887" s="76"/>
      <c r="C887" s="78"/>
      <c r="D887" s="78"/>
      <c r="E887" s="78"/>
      <c r="F887" s="403"/>
    </row>
    <row r="888" spans="1:6">
      <c r="A888" s="75" t="s">
        <v>340</v>
      </c>
      <c r="B888" s="76"/>
      <c r="C888" s="78"/>
      <c r="D888" s="78"/>
      <c r="E888" s="78"/>
      <c r="F888" s="403"/>
    </row>
    <row r="889" spans="1:6">
      <c r="A889" s="75" t="s">
        <v>341</v>
      </c>
      <c r="B889" s="76"/>
      <c r="C889" s="78"/>
      <c r="D889" s="78"/>
      <c r="E889" s="78"/>
      <c r="F889" s="403"/>
    </row>
    <row r="890" spans="1:6">
      <c r="A890" s="75" t="s">
        <v>342</v>
      </c>
      <c r="B890" s="76"/>
      <c r="C890" s="78"/>
      <c r="D890" s="78"/>
      <c r="E890" s="78"/>
      <c r="F890" s="403"/>
    </row>
    <row r="891" spans="1:6">
      <c r="A891" s="947" t="s">
        <v>729</v>
      </c>
      <c r="B891" s="948"/>
      <c r="C891" s="948"/>
      <c r="D891" s="948"/>
      <c r="E891" s="948"/>
      <c r="F891" s="949"/>
    </row>
    <row r="892" spans="1:6" ht="23.25" customHeight="1">
      <c r="A892" s="947"/>
      <c r="B892" s="948"/>
      <c r="C892" s="948"/>
      <c r="D892" s="948"/>
      <c r="E892" s="948"/>
      <c r="F892" s="949"/>
    </row>
    <row r="893" spans="1:6" ht="68.25" customHeight="1">
      <c r="A893" s="950" t="s">
        <v>343</v>
      </c>
      <c r="B893" s="951"/>
      <c r="C893" s="951"/>
      <c r="D893" s="951"/>
      <c r="E893" s="951"/>
      <c r="F893" s="952"/>
    </row>
    <row r="894" spans="1:6" ht="100">
      <c r="A894" s="64" t="s">
        <v>730</v>
      </c>
      <c r="B894" s="51" t="s">
        <v>731</v>
      </c>
      <c r="C894" s="66">
        <v>178</v>
      </c>
      <c r="D894" s="23" t="s">
        <v>26</v>
      </c>
      <c r="E894" s="404"/>
      <c r="F894" s="325"/>
    </row>
    <row r="895" spans="1:6" ht="180">
      <c r="A895" s="64" t="s">
        <v>732</v>
      </c>
      <c r="B895" s="624" t="s">
        <v>2028</v>
      </c>
      <c r="C895" s="66">
        <v>82</v>
      </c>
      <c r="D895" s="23" t="s">
        <v>26</v>
      </c>
      <c r="E895" s="405"/>
      <c r="F895" s="351"/>
    </row>
    <row r="896" spans="1:6" ht="373.5" customHeight="1">
      <c r="A896" s="175" t="s">
        <v>733</v>
      </c>
      <c r="B896" s="249" t="s">
        <v>2029</v>
      </c>
      <c r="C896" s="66"/>
      <c r="D896" s="89"/>
      <c r="E896" s="405"/>
      <c r="F896" s="351"/>
    </row>
    <row r="897" spans="1:6">
      <c r="A897" s="311"/>
      <c r="B897" s="42" t="s">
        <v>734</v>
      </c>
      <c r="C897" s="130">
        <v>1229</v>
      </c>
      <c r="D897" s="13" t="s">
        <v>26</v>
      </c>
      <c r="E897" s="113"/>
      <c r="F897" s="178">
        <f>C897*E897</f>
        <v>0</v>
      </c>
    </row>
    <row r="898" spans="1:6" ht="20">
      <c r="A898" s="312"/>
      <c r="B898" s="360" t="s">
        <v>735</v>
      </c>
      <c r="C898" s="66">
        <v>35</v>
      </c>
      <c r="D898" s="23" t="s">
        <v>26</v>
      </c>
      <c r="E898" s="379"/>
      <c r="F898" s="325">
        <f>C898*E898</f>
        <v>0</v>
      </c>
    </row>
    <row r="899" spans="1:6" ht="30">
      <c r="A899" s="64" t="s">
        <v>736</v>
      </c>
      <c r="B899" s="65" t="s">
        <v>737</v>
      </c>
      <c r="C899" s="66">
        <v>1</v>
      </c>
      <c r="D899" s="67" t="s">
        <v>20</v>
      </c>
      <c r="E899" s="368"/>
      <c r="F899" s="369"/>
    </row>
    <row r="900" spans="1:6">
      <c r="A900" s="199"/>
      <c r="B900" s="353" t="s">
        <v>738</v>
      </c>
      <c r="C900" s="362"/>
      <c r="D900" s="362"/>
      <c r="E900" s="362"/>
      <c r="F900" s="363"/>
    </row>
    <row r="901" spans="1:6">
      <c r="A901" s="319" t="s">
        <v>739</v>
      </c>
      <c r="B901" s="320" t="s">
        <v>740</v>
      </c>
      <c r="C901" s="320"/>
      <c r="D901" s="320"/>
      <c r="E901" s="320"/>
      <c r="F901" s="406"/>
    </row>
    <row r="902" spans="1:6" ht="50">
      <c r="A902" s="64" t="s">
        <v>741</v>
      </c>
      <c r="B902" s="624" t="s">
        <v>2030</v>
      </c>
      <c r="C902" s="66">
        <v>12</v>
      </c>
      <c r="D902" s="23" t="s">
        <v>26</v>
      </c>
      <c r="E902" s="174"/>
      <c r="F902" s="160"/>
    </row>
    <row r="903" spans="1:6" ht="90">
      <c r="A903" s="64" t="s">
        <v>742</v>
      </c>
      <c r="B903" s="624" t="s">
        <v>743</v>
      </c>
      <c r="C903" s="66">
        <v>563</v>
      </c>
      <c r="D903" s="23" t="s">
        <v>52</v>
      </c>
      <c r="E903" s="174"/>
      <c r="F903" s="160"/>
    </row>
    <row r="904" spans="1:6" ht="110">
      <c r="A904" s="175" t="s">
        <v>744</v>
      </c>
      <c r="B904" s="249" t="s">
        <v>745</v>
      </c>
      <c r="C904" s="176"/>
      <c r="D904" s="177"/>
      <c r="E904" s="174"/>
      <c r="F904" s="160"/>
    </row>
    <row r="905" spans="1:6">
      <c r="A905" s="152"/>
      <c r="B905" s="42" t="s">
        <v>358</v>
      </c>
      <c r="C905" s="130">
        <v>5</v>
      </c>
      <c r="D905" s="13" t="s">
        <v>26</v>
      </c>
      <c r="E905" s="130"/>
      <c r="F905" s="178">
        <f>C905*E905</f>
        <v>0</v>
      </c>
    </row>
    <row r="906" spans="1:6">
      <c r="A906" s="154"/>
      <c r="B906" s="46" t="s">
        <v>359</v>
      </c>
      <c r="C906" s="130">
        <v>5</v>
      </c>
      <c r="D906" s="13" t="s">
        <v>26</v>
      </c>
      <c r="E906" s="130"/>
      <c r="F906" s="178">
        <f>C906*E906</f>
        <v>0</v>
      </c>
    </row>
    <row r="907" spans="1:6" ht="30">
      <c r="A907" s="64" t="s">
        <v>746</v>
      </c>
      <c r="B907" s="65" t="s">
        <v>737</v>
      </c>
      <c r="C907" s="66">
        <v>1</v>
      </c>
      <c r="D907" s="67" t="s">
        <v>20</v>
      </c>
      <c r="E907" s="368"/>
      <c r="F907" s="369"/>
    </row>
    <row r="908" spans="1:6">
      <c r="A908" s="407"/>
      <c r="B908" s="314" t="s">
        <v>747</v>
      </c>
      <c r="C908" s="316"/>
      <c r="D908" s="316"/>
      <c r="E908" s="316"/>
      <c r="F908" s="408"/>
    </row>
    <row r="909" spans="1:6">
      <c r="A909" s="184" t="s">
        <v>748</v>
      </c>
      <c r="B909" s="185" t="s">
        <v>362</v>
      </c>
      <c r="C909" s="186"/>
      <c r="D909" s="186"/>
      <c r="E909" s="187"/>
      <c r="F909" s="188"/>
    </row>
    <row r="910" spans="1:6">
      <c r="A910" s="189" t="s">
        <v>749</v>
      </c>
      <c r="B910" s="190" t="s">
        <v>364</v>
      </c>
      <c r="C910" s="191">
        <v>1</v>
      </c>
      <c r="D910" s="191" t="s">
        <v>20</v>
      </c>
      <c r="E910" s="192"/>
      <c r="F910" s="193"/>
    </row>
    <row r="911" spans="1:6">
      <c r="A911" s="194" t="s">
        <v>750</v>
      </c>
      <c r="B911" s="195" t="s">
        <v>366</v>
      </c>
      <c r="C911" s="196">
        <v>1</v>
      </c>
      <c r="D911" s="196" t="s">
        <v>20</v>
      </c>
      <c r="E911" s="197"/>
      <c r="F911" s="198"/>
    </row>
    <row r="912" spans="1:6">
      <c r="A912" s="409"/>
      <c r="B912" s="353" t="s">
        <v>751</v>
      </c>
      <c r="C912" s="362"/>
      <c r="D912" s="362"/>
      <c r="E912" s="410"/>
      <c r="F912" s="411"/>
    </row>
    <row r="913" spans="1:6" ht="21">
      <c r="A913" s="7" t="s">
        <v>752</v>
      </c>
      <c r="B913" s="8" t="s">
        <v>753</v>
      </c>
      <c r="C913" s="8"/>
      <c r="D913" s="8"/>
      <c r="E913" s="8"/>
      <c r="F913" s="9"/>
    </row>
    <row r="914" spans="1:6">
      <c r="A914" s="412" t="s">
        <v>754</v>
      </c>
      <c r="B914" s="413" t="s">
        <v>755</v>
      </c>
      <c r="C914" s="414"/>
      <c r="D914" s="413"/>
      <c r="E914" s="415"/>
      <c r="F914" s="416"/>
    </row>
    <row r="915" spans="1:6" ht="20">
      <c r="A915" s="417" t="s">
        <v>756</v>
      </c>
      <c r="B915" s="242" t="s">
        <v>757</v>
      </c>
      <c r="C915" s="239">
        <v>40</v>
      </c>
      <c r="D915" s="240" t="s">
        <v>55</v>
      </c>
      <c r="E915" s="264"/>
      <c r="F915" s="265"/>
    </row>
    <row r="916" spans="1:6">
      <c r="A916" s="417" t="s">
        <v>758</v>
      </c>
      <c r="B916" s="242" t="s">
        <v>759</v>
      </c>
      <c r="C916" s="239">
        <v>80</v>
      </c>
      <c r="D916" s="240" t="s">
        <v>55</v>
      </c>
      <c r="E916" s="264"/>
      <c r="F916" s="265"/>
    </row>
    <row r="917" spans="1:6" ht="20">
      <c r="A917" s="417" t="s">
        <v>760</v>
      </c>
      <c r="B917" s="242" t="s">
        <v>761</v>
      </c>
      <c r="C917" s="239">
        <v>1</v>
      </c>
      <c r="D917" s="240" t="s">
        <v>20</v>
      </c>
      <c r="E917" s="264"/>
      <c r="F917" s="265"/>
    </row>
    <row r="918" spans="1:6" ht="30">
      <c r="A918" s="417" t="s">
        <v>762</v>
      </c>
      <c r="B918" s="242" t="s">
        <v>763</v>
      </c>
      <c r="C918" s="239">
        <v>100</v>
      </c>
      <c r="D918" s="240" t="s">
        <v>451</v>
      </c>
      <c r="E918" s="264"/>
      <c r="F918" s="265"/>
    </row>
    <row r="919" spans="1:6" ht="30">
      <c r="A919" s="417" t="s">
        <v>764</v>
      </c>
      <c r="B919" s="242" t="s">
        <v>765</v>
      </c>
      <c r="C919" s="239">
        <v>80</v>
      </c>
      <c r="D919" s="240" t="s">
        <v>451</v>
      </c>
      <c r="E919" s="264"/>
      <c r="F919" s="265"/>
    </row>
    <row r="920" spans="1:6" ht="20">
      <c r="A920" s="417" t="s">
        <v>766</v>
      </c>
      <c r="B920" s="242" t="s">
        <v>767</v>
      </c>
      <c r="C920" s="239">
        <v>24</v>
      </c>
      <c r="D920" s="240" t="s">
        <v>55</v>
      </c>
      <c r="E920" s="264"/>
      <c r="F920" s="265"/>
    </row>
    <row r="921" spans="1:6" ht="30">
      <c r="A921" s="417" t="s">
        <v>768</v>
      </c>
      <c r="B921" s="242" t="s">
        <v>769</v>
      </c>
      <c r="C921" s="239">
        <v>1</v>
      </c>
      <c r="D921" s="240" t="s">
        <v>20</v>
      </c>
      <c r="E921" s="264"/>
      <c r="F921" s="265"/>
    </row>
    <row r="922" spans="1:6" ht="30">
      <c r="A922" s="417" t="s">
        <v>770</v>
      </c>
      <c r="B922" s="242" t="s">
        <v>771</v>
      </c>
      <c r="C922" s="239">
        <v>1</v>
      </c>
      <c r="D922" s="240" t="s">
        <v>20</v>
      </c>
      <c r="E922" s="264"/>
      <c r="F922" s="265"/>
    </row>
    <row r="923" spans="1:6">
      <c r="A923" s="384"/>
      <c r="B923" s="299" t="s">
        <v>772</v>
      </c>
      <c r="C923" s="418"/>
      <c r="D923" s="386"/>
      <c r="E923" s="387"/>
      <c r="F923" s="388"/>
    </row>
    <row r="924" spans="1:6">
      <c r="A924" s="370" t="s">
        <v>773</v>
      </c>
      <c r="B924" s="371" t="s">
        <v>774</v>
      </c>
      <c r="C924" s="419"/>
      <c r="D924" s="277"/>
      <c r="E924" s="279"/>
      <c r="F924" s="374"/>
    </row>
    <row r="925" spans="1:6" ht="24.75" customHeight="1">
      <c r="A925" s="842" t="s">
        <v>775</v>
      </c>
      <c r="B925" s="214" t="s">
        <v>374</v>
      </c>
      <c r="C925" s="843">
        <v>270</v>
      </c>
      <c r="D925" s="216" t="s">
        <v>375</v>
      </c>
      <c r="E925" s="264"/>
      <c r="F925" s="265"/>
    </row>
    <row r="926" spans="1:6" ht="24.75" customHeight="1">
      <c r="A926" s="842" t="s">
        <v>776</v>
      </c>
      <c r="B926" s="844" t="s">
        <v>377</v>
      </c>
      <c r="C926" s="843">
        <v>139</v>
      </c>
      <c r="D926" s="216" t="s">
        <v>375</v>
      </c>
      <c r="E926" s="264"/>
      <c r="F926" s="265"/>
    </row>
    <row r="927" spans="1:6" ht="69.75" customHeight="1">
      <c r="A927" s="845" t="s">
        <v>777</v>
      </c>
      <c r="B927" s="221" t="s">
        <v>778</v>
      </c>
      <c r="C927" s="140">
        <v>78</v>
      </c>
      <c r="D927" s="234" t="s">
        <v>375</v>
      </c>
      <c r="E927" s="421"/>
      <c r="F927" s="422"/>
    </row>
    <row r="928" spans="1:6" ht="160">
      <c r="A928" s="423"/>
      <c r="B928" s="227" t="s">
        <v>779</v>
      </c>
      <c r="C928" s="424"/>
      <c r="D928" s="229"/>
      <c r="E928" s="279"/>
      <c r="F928" s="374"/>
    </row>
    <row r="929" spans="1:6" ht="66.75" customHeight="1">
      <c r="A929" s="845" t="s">
        <v>780</v>
      </c>
      <c r="B929" s="221" t="s">
        <v>781</v>
      </c>
      <c r="C929" s="140">
        <v>4</v>
      </c>
      <c r="D929" s="234" t="s">
        <v>375</v>
      </c>
      <c r="E929" s="421"/>
      <c r="F929" s="422"/>
    </row>
    <row r="930" spans="1:6" ht="182.25" customHeight="1">
      <c r="A930" s="423"/>
      <c r="B930" s="227" t="s">
        <v>782</v>
      </c>
      <c r="C930" s="424"/>
      <c r="D930" s="229"/>
      <c r="E930" s="279"/>
      <c r="F930" s="374"/>
    </row>
    <row r="931" spans="1:6" ht="67.5" customHeight="1">
      <c r="A931" s="845" t="s">
        <v>783</v>
      </c>
      <c r="B931" s="221" t="s">
        <v>784</v>
      </c>
      <c r="C931" s="140">
        <v>3</v>
      </c>
      <c r="D931" s="234" t="s">
        <v>375</v>
      </c>
      <c r="E931" s="421"/>
      <c r="F931" s="422"/>
    </row>
    <row r="932" spans="1:6" ht="160">
      <c r="A932" s="423"/>
      <c r="B932" s="227" t="s">
        <v>785</v>
      </c>
      <c r="C932" s="424"/>
      <c r="D932" s="229"/>
      <c r="E932" s="279"/>
      <c r="F932" s="374"/>
    </row>
    <row r="933" spans="1:6" ht="67.5" customHeight="1">
      <c r="A933" s="845" t="s">
        <v>786</v>
      </c>
      <c r="B933" s="221" t="s">
        <v>787</v>
      </c>
      <c r="C933" s="140">
        <v>79</v>
      </c>
      <c r="D933" s="234" t="s">
        <v>375</v>
      </c>
      <c r="E933" s="421"/>
      <c r="F933" s="422"/>
    </row>
    <row r="934" spans="1:6" ht="160">
      <c r="A934" s="423"/>
      <c r="B934" s="227" t="s">
        <v>788</v>
      </c>
      <c r="C934" s="424"/>
      <c r="D934" s="229"/>
      <c r="E934" s="279"/>
      <c r="F934" s="374"/>
    </row>
    <row r="935" spans="1:6" ht="70">
      <c r="A935" s="845" t="s">
        <v>789</v>
      </c>
      <c r="B935" s="221" t="s">
        <v>790</v>
      </c>
      <c r="C935" s="140">
        <v>4</v>
      </c>
      <c r="D935" s="234" t="s">
        <v>375</v>
      </c>
      <c r="E935" s="421"/>
      <c r="F935" s="422"/>
    </row>
    <row r="936" spans="1:6" ht="160">
      <c r="A936" s="423"/>
      <c r="B936" s="227" t="s">
        <v>788</v>
      </c>
      <c r="C936" s="424"/>
      <c r="D936" s="229"/>
      <c r="E936" s="279"/>
      <c r="F936" s="374"/>
    </row>
    <row r="937" spans="1:6" ht="20">
      <c r="A937" s="846" t="s">
        <v>791</v>
      </c>
      <c r="B937" s="231" t="s">
        <v>792</v>
      </c>
      <c r="C937" s="124">
        <v>8</v>
      </c>
      <c r="D937" s="233" t="s">
        <v>375</v>
      </c>
      <c r="E937" s="264"/>
      <c r="F937" s="265"/>
    </row>
    <row r="938" spans="1:6" ht="50">
      <c r="A938" s="845" t="s">
        <v>793</v>
      </c>
      <c r="B938" s="221" t="s">
        <v>794</v>
      </c>
      <c r="C938" s="140">
        <v>30</v>
      </c>
      <c r="D938" s="234" t="s">
        <v>375</v>
      </c>
      <c r="E938" s="421"/>
      <c r="F938" s="422"/>
    </row>
    <row r="939" spans="1:6" ht="160">
      <c r="A939" s="423"/>
      <c r="B939" s="227" t="s">
        <v>380</v>
      </c>
      <c r="C939" s="424"/>
      <c r="D939" s="229"/>
      <c r="E939" s="279"/>
      <c r="F939" s="374"/>
    </row>
    <row r="940" spans="1:6" ht="20">
      <c r="A940" s="846" t="s">
        <v>795</v>
      </c>
      <c r="B940" s="231" t="s">
        <v>382</v>
      </c>
      <c r="C940" s="124">
        <v>18</v>
      </c>
      <c r="D940" s="233" t="s">
        <v>375</v>
      </c>
      <c r="E940" s="264"/>
      <c r="F940" s="265"/>
    </row>
    <row r="941" spans="1:6" ht="69" customHeight="1">
      <c r="A941" s="845" t="s">
        <v>796</v>
      </c>
      <c r="B941" s="221" t="s">
        <v>797</v>
      </c>
      <c r="C941" s="140">
        <v>4</v>
      </c>
      <c r="D941" s="234" t="s">
        <v>375</v>
      </c>
      <c r="E941" s="421"/>
      <c r="F941" s="422"/>
    </row>
    <row r="942" spans="1:6" ht="160">
      <c r="A942" s="423"/>
      <c r="B942" s="227" t="s">
        <v>798</v>
      </c>
      <c r="C942" s="424"/>
      <c r="D942" s="229"/>
      <c r="E942" s="279"/>
      <c r="F942" s="374"/>
    </row>
    <row r="943" spans="1:6" ht="20">
      <c r="A943" s="846" t="s">
        <v>799</v>
      </c>
      <c r="B943" s="231" t="s">
        <v>800</v>
      </c>
      <c r="C943" s="124">
        <v>4</v>
      </c>
      <c r="D943" s="233" t="s">
        <v>375</v>
      </c>
      <c r="E943" s="264"/>
      <c r="F943" s="265"/>
    </row>
    <row r="944" spans="1:6" ht="70">
      <c r="A944" s="845" t="s">
        <v>801</v>
      </c>
      <c r="B944" s="221" t="s">
        <v>802</v>
      </c>
      <c r="C944" s="140">
        <v>8</v>
      </c>
      <c r="D944" s="234" t="s">
        <v>375</v>
      </c>
      <c r="E944" s="421"/>
      <c r="F944" s="422"/>
    </row>
    <row r="945" spans="1:6" ht="150">
      <c r="A945" s="423"/>
      <c r="B945" s="227" t="s">
        <v>408</v>
      </c>
      <c r="C945" s="424"/>
      <c r="D945" s="229"/>
      <c r="E945" s="279"/>
      <c r="F945" s="374"/>
    </row>
    <row r="946" spans="1:6" ht="45.75" customHeight="1">
      <c r="A946" s="845" t="s">
        <v>803</v>
      </c>
      <c r="B946" s="221" t="s">
        <v>804</v>
      </c>
      <c r="C946" s="140">
        <v>1</v>
      </c>
      <c r="D946" s="234" t="s">
        <v>375</v>
      </c>
      <c r="E946" s="421"/>
      <c r="F946" s="422"/>
    </row>
    <row r="947" spans="1:6" ht="150">
      <c r="A947" s="423"/>
      <c r="B947" s="227" t="s">
        <v>805</v>
      </c>
      <c r="C947" s="424"/>
      <c r="D947" s="229"/>
      <c r="E947" s="279"/>
      <c r="F947" s="374"/>
    </row>
    <row r="948" spans="1:6" ht="57.75" customHeight="1">
      <c r="A948" s="845" t="s">
        <v>806</v>
      </c>
      <c r="B948" s="221" t="s">
        <v>807</v>
      </c>
      <c r="C948" s="140">
        <v>13</v>
      </c>
      <c r="D948" s="234" t="s">
        <v>375</v>
      </c>
      <c r="E948" s="421"/>
      <c r="F948" s="422"/>
    </row>
    <row r="949" spans="1:6" ht="160">
      <c r="A949" s="423"/>
      <c r="B949" s="227" t="s">
        <v>426</v>
      </c>
      <c r="C949" s="424"/>
      <c r="D949" s="229"/>
      <c r="E949" s="279"/>
      <c r="F949" s="374"/>
    </row>
    <row r="950" spans="1:6" ht="59.25" customHeight="1">
      <c r="A950" s="845" t="s">
        <v>808</v>
      </c>
      <c r="B950" s="221" t="s">
        <v>809</v>
      </c>
      <c r="C950" s="140">
        <v>10</v>
      </c>
      <c r="D950" s="234" t="s">
        <v>375</v>
      </c>
      <c r="E950" s="421"/>
      <c r="F950" s="422"/>
    </row>
    <row r="951" spans="1:6" ht="160">
      <c r="A951" s="423"/>
      <c r="B951" s="227" t="s">
        <v>810</v>
      </c>
      <c r="C951" s="424"/>
      <c r="D951" s="229"/>
      <c r="E951" s="279"/>
      <c r="F951" s="374"/>
    </row>
    <row r="952" spans="1:6" ht="57" customHeight="1">
      <c r="A952" s="845" t="s">
        <v>811</v>
      </c>
      <c r="B952" s="221" t="s">
        <v>812</v>
      </c>
      <c r="C952" s="140">
        <v>47</v>
      </c>
      <c r="D952" s="234" t="s">
        <v>375</v>
      </c>
      <c r="E952" s="421"/>
      <c r="F952" s="422"/>
    </row>
    <row r="953" spans="1:6" ht="150">
      <c r="A953" s="423"/>
      <c r="B953" s="227" t="s">
        <v>813</v>
      </c>
      <c r="C953" s="424"/>
      <c r="D953" s="229"/>
      <c r="E953" s="279"/>
      <c r="F953" s="374"/>
    </row>
    <row r="954" spans="1:6" ht="40">
      <c r="A954" s="420" t="s">
        <v>814</v>
      </c>
      <c r="B954" s="221" t="s">
        <v>815</v>
      </c>
      <c r="C954" s="140">
        <v>16</v>
      </c>
      <c r="D954" s="234" t="s">
        <v>375</v>
      </c>
      <c r="E954" s="421"/>
      <c r="F954" s="422"/>
    </row>
    <row r="955" spans="1:6" ht="150">
      <c r="A955" s="423"/>
      <c r="B955" s="227" t="s">
        <v>816</v>
      </c>
      <c r="C955" s="424"/>
      <c r="D955" s="229"/>
      <c r="E955" s="279"/>
      <c r="F955" s="374"/>
    </row>
    <row r="956" spans="1:6" ht="40">
      <c r="A956" s="845" t="s">
        <v>817</v>
      </c>
      <c r="B956" s="221" t="s">
        <v>818</v>
      </c>
      <c r="C956" s="140">
        <v>3</v>
      </c>
      <c r="D956" s="234" t="s">
        <v>375</v>
      </c>
      <c r="E956" s="421"/>
      <c r="F956" s="422"/>
    </row>
    <row r="957" spans="1:6" ht="150">
      <c r="A957" s="423"/>
      <c r="B957" s="227" t="s">
        <v>819</v>
      </c>
      <c r="C957" s="424"/>
      <c r="D957" s="229"/>
      <c r="E957" s="279"/>
      <c r="F957" s="374"/>
    </row>
    <row r="958" spans="1:6" ht="20">
      <c r="A958" s="420" t="s">
        <v>820</v>
      </c>
      <c r="B958" s="221" t="s">
        <v>821</v>
      </c>
      <c r="C958" s="140">
        <v>4</v>
      </c>
      <c r="D958" s="234" t="s">
        <v>375</v>
      </c>
      <c r="E958" s="421"/>
      <c r="F958" s="422"/>
    </row>
    <row r="959" spans="1:6" ht="90">
      <c r="A959" s="423"/>
      <c r="B959" s="227" t="s">
        <v>822</v>
      </c>
      <c r="C959" s="424"/>
      <c r="D959" s="229"/>
      <c r="E959" s="279"/>
      <c r="F959" s="374"/>
    </row>
    <row r="960" spans="1:6" ht="20">
      <c r="A960" s="846" t="s">
        <v>823</v>
      </c>
      <c r="B960" s="231" t="s">
        <v>824</v>
      </c>
      <c r="C960" s="124">
        <v>2</v>
      </c>
      <c r="D960" s="233" t="s">
        <v>375</v>
      </c>
      <c r="E960" s="264"/>
      <c r="F960" s="265"/>
    </row>
    <row r="961" spans="1:6" ht="20">
      <c r="A961" s="846" t="s">
        <v>825</v>
      </c>
      <c r="B961" s="231" t="s">
        <v>826</v>
      </c>
      <c r="C961" s="124">
        <v>2</v>
      </c>
      <c r="D961" s="233" t="s">
        <v>375</v>
      </c>
      <c r="E961" s="264"/>
      <c r="F961" s="265"/>
    </row>
    <row r="962" spans="1:6" ht="20">
      <c r="A962" s="846" t="s">
        <v>827</v>
      </c>
      <c r="B962" s="231" t="s">
        <v>828</v>
      </c>
      <c r="C962" s="124">
        <v>2</v>
      </c>
      <c r="D962" s="233" t="s">
        <v>375</v>
      </c>
      <c r="E962" s="264"/>
      <c r="F962" s="265"/>
    </row>
    <row r="963" spans="1:6" ht="18" customHeight="1">
      <c r="A963" s="846" t="s">
        <v>829</v>
      </c>
      <c r="B963" s="231" t="s">
        <v>830</v>
      </c>
      <c r="C963" s="124">
        <v>57</v>
      </c>
      <c r="D963" s="233" t="s">
        <v>375</v>
      </c>
      <c r="E963" s="264"/>
      <c r="F963" s="265"/>
    </row>
    <row r="964" spans="1:6" ht="20">
      <c r="A964" s="846" t="s">
        <v>831</v>
      </c>
      <c r="B964" s="236" t="s">
        <v>832</v>
      </c>
      <c r="C964" s="124">
        <v>52</v>
      </c>
      <c r="D964" s="233" t="s">
        <v>375</v>
      </c>
      <c r="E964" s="264"/>
      <c r="F964" s="265"/>
    </row>
    <row r="965" spans="1:6" ht="20">
      <c r="A965" s="846" t="s">
        <v>833</v>
      </c>
      <c r="B965" s="236" t="s">
        <v>834</v>
      </c>
      <c r="C965" s="124">
        <v>8</v>
      </c>
      <c r="D965" s="233" t="s">
        <v>375</v>
      </c>
      <c r="E965" s="264"/>
      <c r="F965" s="265"/>
    </row>
    <row r="966" spans="1:6" ht="40">
      <c r="A966" s="846" t="s">
        <v>835</v>
      </c>
      <c r="B966" s="231" t="s">
        <v>836</v>
      </c>
      <c r="C966" s="847">
        <v>50</v>
      </c>
      <c r="D966" s="233" t="s">
        <v>375</v>
      </c>
      <c r="E966" s="264"/>
      <c r="F966" s="265"/>
    </row>
    <row r="967" spans="1:6" ht="45.75" customHeight="1">
      <c r="A967" s="846" t="s">
        <v>837</v>
      </c>
      <c r="B967" s="231" t="s">
        <v>838</v>
      </c>
      <c r="C967" s="847">
        <v>250</v>
      </c>
      <c r="D967" s="238" t="s">
        <v>451</v>
      </c>
      <c r="E967" s="264"/>
      <c r="F967" s="265"/>
    </row>
    <row r="968" spans="1:6" ht="20">
      <c r="A968" s="846" t="s">
        <v>839</v>
      </c>
      <c r="B968" s="848" t="s">
        <v>453</v>
      </c>
      <c r="C968" s="849">
        <v>20</v>
      </c>
      <c r="D968" s="240" t="s">
        <v>375</v>
      </c>
      <c r="E968" s="264"/>
      <c r="F968" s="265"/>
    </row>
    <row r="969" spans="1:6">
      <c r="A969" s="846" t="s">
        <v>840</v>
      </c>
      <c r="B969" s="242" t="s">
        <v>841</v>
      </c>
      <c r="C969" s="849">
        <v>20</v>
      </c>
      <c r="D969" s="240" t="s">
        <v>20</v>
      </c>
      <c r="E969" s="264"/>
      <c r="F969" s="265"/>
    </row>
    <row r="970" spans="1:6" ht="30">
      <c r="A970" s="846" t="s">
        <v>842</v>
      </c>
      <c r="B970" s="231" t="s">
        <v>457</v>
      </c>
      <c r="C970" s="847">
        <v>50</v>
      </c>
      <c r="D970" s="238" t="s">
        <v>26</v>
      </c>
      <c r="E970" s="264"/>
      <c r="F970" s="265"/>
    </row>
    <row r="971" spans="1:6" ht="20">
      <c r="A971" s="846" t="s">
        <v>843</v>
      </c>
      <c r="B971" s="242" t="s">
        <v>459</v>
      </c>
      <c r="C971" s="849">
        <v>20</v>
      </c>
      <c r="D971" s="240" t="s">
        <v>55</v>
      </c>
      <c r="E971" s="264"/>
      <c r="F971" s="265"/>
    </row>
    <row r="972" spans="1:6" ht="20">
      <c r="A972" s="846" t="s">
        <v>844</v>
      </c>
      <c r="B972" s="242" t="s">
        <v>461</v>
      </c>
      <c r="C972" s="849">
        <v>20</v>
      </c>
      <c r="D972" s="240" t="s">
        <v>55</v>
      </c>
      <c r="E972" s="264"/>
      <c r="F972" s="265"/>
    </row>
    <row r="973" spans="1:6">
      <c r="A973" s="425"/>
      <c r="B973" s="426" t="s">
        <v>845</v>
      </c>
      <c r="C973" s="427"/>
      <c r="D973" s="427"/>
      <c r="E973" s="387"/>
      <c r="F973" s="388"/>
    </row>
    <row r="974" spans="1:6" ht="21">
      <c r="A974" s="428" t="s">
        <v>846</v>
      </c>
      <c r="B974" s="429" t="s">
        <v>847</v>
      </c>
      <c r="C974" s="430"/>
      <c r="D974" s="322"/>
      <c r="E974" s="323"/>
      <c r="F974" s="324"/>
    </row>
    <row r="975" spans="1:6" ht="48.75" customHeight="1">
      <c r="A975" s="916" t="s">
        <v>848</v>
      </c>
      <c r="B975" s="917"/>
      <c r="C975" s="917"/>
      <c r="D975" s="917"/>
      <c r="E975" s="917"/>
      <c r="F975" s="918"/>
    </row>
    <row r="976" spans="1:6">
      <c r="A976" s="431"/>
      <c r="B976" s="432" t="s">
        <v>849</v>
      </c>
      <c r="C976" s="239"/>
      <c r="D976" s="433"/>
      <c r="E976" s="264"/>
      <c r="F976" s="265"/>
    </row>
    <row r="977" spans="1:6">
      <c r="A977" s="417"/>
      <c r="B977" s="434" t="s">
        <v>850</v>
      </c>
      <c r="C977" s="239"/>
      <c r="D977" s="433"/>
      <c r="E977" s="264"/>
      <c r="F977" s="265"/>
    </row>
    <row r="978" spans="1:6" ht="24.75" customHeight="1">
      <c r="A978" s="417" t="s">
        <v>851</v>
      </c>
      <c r="B978" s="434" t="s">
        <v>852</v>
      </c>
      <c r="C978" s="239">
        <v>1</v>
      </c>
      <c r="D978" s="240" t="s">
        <v>20</v>
      </c>
      <c r="E978" s="264"/>
      <c r="F978" s="265"/>
    </row>
    <row r="979" spans="1:6">
      <c r="A979" s="417"/>
      <c r="B979" s="434" t="s">
        <v>853</v>
      </c>
      <c r="C979" s="239"/>
      <c r="D979" s="433"/>
      <c r="E979" s="264"/>
      <c r="F979" s="265"/>
    </row>
    <row r="980" spans="1:6" ht="37.5" customHeight="1">
      <c r="A980" s="435" t="s">
        <v>854</v>
      </c>
      <c r="B980" s="434" t="s">
        <v>855</v>
      </c>
      <c r="C980" s="239">
        <v>1</v>
      </c>
      <c r="D980" s="240" t="s">
        <v>20</v>
      </c>
      <c r="E980" s="264"/>
      <c r="F980" s="265"/>
    </row>
    <row r="981" spans="1:6">
      <c r="A981" s="417"/>
      <c r="B981" s="434" t="s">
        <v>856</v>
      </c>
      <c r="C981" s="239"/>
      <c r="D981" s="433"/>
      <c r="E981" s="264"/>
      <c r="F981" s="265"/>
    </row>
    <row r="982" spans="1:6" ht="34.5" customHeight="1">
      <c r="A982" s="435" t="s">
        <v>857</v>
      </c>
      <c r="B982" s="434" t="s">
        <v>858</v>
      </c>
      <c r="C982" s="239">
        <v>1</v>
      </c>
      <c r="D982" s="240" t="s">
        <v>20</v>
      </c>
      <c r="E982" s="264"/>
      <c r="F982" s="265"/>
    </row>
    <row r="983" spans="1:6" ht="60">
      <c r="A983" s="435" t="s">
        <v>859</v>
      </c>
      <c r="B983" s="434" t="s">
        <v>860</v>
      </c>
      <c r="C983" s="239">
        <v>1</v>
      </c>
      <c r="D983" s="240" t="s">
        <v>375</v>
      </c>
      <c r="E983" s="264"/>
      <c r="F983" s="265"/>
    </row>
    <row r="984" spans="1:6" ht="40">
      <c r="A984" s="435" t="s">
        <v>861</v>
      </c>
      <c r="B984" s="434" t="s">
        <v>862</v>
      </c>
      <c r="C984" s="239">
        <v>1</v>
      </c>
      <c r="D984" s="240" t="s">
        <v>20</v>
      </c>
      <c r="E984" s="264"/>
      <c r="F984" s="265"/>
    </row>
    <row r="985" spans="1:6">
      <c r="A985" s="435" t="s">
        <v>863</v>
      </c>
      <c r="B985" s="434" t="s">
        <v>864</v>
      </c>
      <c r="C985" s="239">
        <v>1</v>
      </c>
      <c r="D985" s="240" t="s">
        <v>375</v>
      </c>
      <c r="E985" s="264"/>
      <c r="F985" s="265"/>
    </row>
    <row r="986" spans="1:6">
      <c r="A986" s="435" t="s">
        <v>865</v>
      </c>
      <c r="B986" s="434" t="s">
        <v>866</v>
      </c>
      <c r="C986" s="239">
        <v>1</v>
      </c>
      <c r="D986" s="240" t="s">
        <v>375</v>
      </c>
      <c r="E986" s="264"/>
      <c r="F986" s="265"/>
    </row>
    <row r="987" spans="1:6">
      <c r="A987" s="435" t="s">
        <v>867</v>
      </c>
      <c r="B987" s="434" t="s">
        <v>868</v>
      </c>
      <c r="C987" s="239">
        <v>1</v>
      </c>
      <c r="D987" s="240" t="s">
        <v>375</v>
      </c>
      <c r="E987" s="264"/>
      <c r="F987" s="265"/>
    </row>
    <row r="988" spans="1:6" ht="15" customHeight="1">
      <c r="A988" s="435" t="s">
        <v>869</v>
      </c>
      <c r="B988" s="434" t="s">
        <v>870</v>
      </c>
      <c r="C988" s="239">
        <v>1</v>
      </c>
      <c r="D988" s="240" t="s">
        <v>375</v>
      </c>
      <c r="E988" s="264"/>
      <c r="F988" s="265"/>
    </row>
    <row r="989" spans="1:6">
      <c r="A989" s="435" t="s">
        <v>871</v>
      </c>
      <c r="B989" s="434" t="s">
        <v>872</v>
      </c>
      <c r="C989" s="239">
        <v>1</v>
      </c>
      <c r="D989" s="240" t="s">
        <v>375</v>
      </c>
      <c r="E989" s="264"/>
      <c r="F989" s="265"/>
    </row>
    <row r="990" spans="1:6" ht="20">
      <c r="A990" s="435" t="s">
        <v>873</v>
      </c>
      <c r="B990" s="434" t="s">
        <v>874</v>
      </c>
      <c r="C990" s="232">
        <v>1</v>
      </c>
      <c r="D990" s="240" t="s">
        <v>375</v>
      </c>
      <c r="E990" s="264"/>
      <c r="F990" s="265"/>
    </row>
    <row r="991" spans="1:6">
      <c r="A991" s="435" t="s">
        <v>875</v>
      </c>
      <c r="B991" s="436" t="s">
        <v>876</v>
      </c>
      <c r="C991" s="232">
        <v>1</v>
      </c>
      <c r="D991" s="240" t="s">
        <v>375</v>
      </c>
      <c r="E991" s="264"/>
      <c r="F991" s="265"/>
    </row>
    <row r="992" spans="1:6">
      <c r="A992" s="435" t="s">
        <v>877</v>
      </c>
      <c r="B992" s="436" t="s">
        <v>878</v>
      </c>
      <c r="C992" s="232">
        <v>1</v>
      </c>
      <c r="D992" s="240" t="s">
        <v>375</v>
      </c>
      <c r="E992" s="264"/>
      <c r="F992" s="265"/>
    </row>
    <row r="993" spans="1:6">
      <c r="A993" s="435" t="s">
        <v>879</v>
      </c>
      <c r="B993" s="436" t="s">
        <v>880</v>
      </c>
      <c r="C993" s="232">
        <v>1</v>
      </c>
      <c r="D993" s="240" t="s">
        <v>375</v>
      </c>
      <c r="E993" s="264"/>
      <c r="F993" s="265"/>
    </row>
    <row r="994" spans="1:6">
      <c r="A994" s="437" t="s">
        <v>881</v>
      </c>
      <c r="B994" s="436" t="s">
        <v>882</v>
      </c>
      <c r="C994" s="232">
        <v>1</v>
      </c>
      <c r="D994" s="240" t="s">
        <v>375</v>
      </c>
      <c r="E994" s="264"/>
      <c r="F994" s="265"/>
    </row>
    <row r="995" spans="1:6">
      <c r="A995" s="437" t="s">
        <v>883</v>
      </c>
      <c r="B995" s="436" t="s">
        <v>884</v>
      </c>
      <c r="C995" s="232">
        <v>1</v>
      </c>
      <c r="D995" s="240" t="s">
        <v>375</v>
      </c>
      <c r="E995" s="264"/>
      <c r="F995" s="265"/>
    </row>
    <row r="996" spans="1:6">
      <c r="A996" s="435" t="s">
        <v>885</v>
      </c>
      <c r="B996" s="436" t="s">
        <v>886</v>
      </c>
      <c r="C996" s="232">
        <v>1</v>
      </c>
      <c r="D996" s="240" t="s">
        <v>375</v>
      </c>
      <c r="E996" s="264"/>
      <c r="F996" s="265"/>
    </row>
    <row r="997" spans="1:6">
      <c r="A997" s="435" t="s">
        <v>887</v>
      </c>
      <c r="B997" s="436" t="s">
        <v>888</v>
      </c>
      <c r="C997" s="232">
        <v>1</v>
      </c>
      <c r="D997" s="240" t="s">
        <v>375</v>
      </c>
      <c r="E997" s="264"/>
      <c r="F997" s="265"/>
    </row>
    <row r="998" spans="1:6">
      <c r="A998" s="435" t="s">
        <v>889</v>
      </c>
      <c r="B998" s="436" t="s">
        <v>890</v>
      </c>
      <c r="C998" s="232">
        <v>1</v>
      </c>
      <c r="D998" s="240" t="s">
        <v>375</v>
      </c>
      <c r="E998" s="264"/>
      <c r="F998" s="265"/>
    </row>
    <row r="999" spans="1:6">
      <c r="A999" s="435" t="s">
        <v>891</v>
      </c>
      <c r="B999" s="436" t="s">
        <v>892</v>
      </c>
      <c r="C999" s="232">
        <v>1</v>
      </c>
      <c r="D999" s="240" t="s">
        <v>375</v>
      </c>
      <c r="E999" s="264"/>
      <c r="F999" s="265"/>
    </row>
    <row r="1000" spans="1:6">
      <c r="A1000" s="435" t="s">
        <v>893</v>
      </c>
      <c r="B1000" s="436" t="s">
        <v>894</v>
      </c>
      <c r="C1000" s="232">
        <v>10</v>
      </c>
      <c r="D1000" s="240" t="s">
        <v>375</v>
      </c>
      <c r="E1000" s="874"/>
      <c r="F1000" s="875"/>
    </row>
    <row r="1001" spans="1:6">
      <c r="A1001" s="435" t="s">
        <v>895</v>
      </c>
      <c r="B1001" s="434" t="s">
        <v>896</v>
      </c>
      <c r="C1001" s="239">
        <v>1</v>
      </c>
      <c r="D1001" s="240" t="s">
        <v>375</v>
      </c>
      <c r="E1001" s="874"/>
      <c r="F1001" s="875"/>
    </row>
    <row r="1002" spans="1:6">
      <c r="A1002" s="435" t="s">
        <v>897</v>
      </c>
      <c r="B1002" s="434" t="s">
        <v>898</v>
      </c>
      <c r="C1002" s="239">
        <v>18</v>
      </c>
      <c r="D1002" s="240" t="s">
        <v>375</v>
      </c>
      <c r="E1002" s="874"/>
      <c r="F1002" s="875"/>
    </row>
    <row r="1003" spans="1:6">
      <c r="A1003" s="435" t="s">
        <v>899</v>
      </c>
      <c r="B1003" s="434" t="s">
        <v>900</v>
      </c>
      <c r="C1003" s="239">
        <v>2</v>
      </c>
      <c r="D1003" s="240" t="s">
        <v>375</v>
      </c>
      <c r="E1003" s="874"/>
      <c r="F1003" s="875"/>
    </row>
    <row r="1004" spans="1:6" ht="20">
      <c r="A1004" s="435" t="s">
        <v>901</v>
      </c>
      <c r="B1004" s="434" t="s">
        <v>902</v>
      </c>
      <c r="C1004" s="239">
        <v>1</v>
      </c>
      <c r="D1004" s="240" t="s">
        <v>375</v>
      </c>
      <c r="E1004" s="874"/>
      <c r="F1004" s="875"/>
    </row>
    <row r="1005" spans="1:6" ht="20">
      <c r="A1005" s="435" t="s">
        <v>903</v>
      </c>
      <c r="B1005" s="434" t="s">
        <v>904</v>
      </c>
      <c r="C1005" s="239">
        <v>3</v>
      </c>
      <c r="D1005" s="240" t="s">
        <v>375</v>
      </c>
      <c r="E1005" s="874"/>
      <c r="F1005" s="875"/>
    </row>
    <row r="1006" spans="1:6" ht="20">
      <c r="A1006" s="435" t="s">
        <v>905</v>
      </c>
      <c r="B1006" s="434" t="s">
        <v>906</v>
      </c>
      <c r="C1006" s="239">
        <v>1</v>
      </c>
      <c r="D1006" s="240" t="s">
        <v>375</v>
      </c>
      <c r="E1006" s="874"/>
      <c r="F1006" s="875"/>
    </row>
    <row r="1007" spans="1:6">
      <c r="A1007" s="435" t="s">
        <v>907</v>
      </c>
      <c r="B1007" s="438" t="s">
        <v>908</v>
      </c>
      <c r="C1007" s="239">
        <v>1</v>
      </c>
      <c r="D1007" s="240" t="s">
        <v>375</v>
      </c>
      <c r="E1007" s="874"/>
      <c r="F1007" s="875"/>
    </row>
    <row r="1008" spans="1:6" ht="20">
      <c r="A1008" s="435" t="s">
        <v>909</v>
      </c>
      <c r="B1008" s="438" t="s">
        <v>910</v>
      </c>
      <c r="C1008" s="239">
        <v>1</v>
      </c>
      <c r="D1008" s="240" t="s">
        <v>375</v>
      </c>
      <c r="E1008" s="874"/>
      <c r="F1008" s="875"/>
    </row>
    <row r="1009" spans="1:6" ht="15" customHeight="1">
      <c r="A1009" s="435" t="s">
        <v>911</v>
      </c>
      <c r="B1009" s="434" t="s">
        <v>912</v>
      </c>
      <c r="C1009" s="239">
        <v>1</v>
      </c>
      <c r="D1009" s="240" t="s">
        <v>20</v>
      </c>
      <c r="E1009" s="874"/>
      <c r="F1009" s="875"/>
    </row>
    <row r="1010" spans="1:6">
      <c r="A1010" s="435" t="s">
        <v>913</v>
      </c>
      <c r="B1010" s="434" t="s">
        <v>914</v>
      </c>
      <c r="C1010" s="239">
        <v>1</v>
      </c>
      <c r="D1010" s="240" t="s">
        <v>375</v>
      </c>
      <c r="E1010" s="874"/>
      <c r="F1010" s="875"/>
    </row>
    <row r="1011" spans="1:6" ht="30">
      <c r="A1011" s="435" t="s">
        <v>915</v>
      </c>
      <c r="B1011" s="434" t="s">
        <v>916</v>
      </c>
      <c r="C1011" s="239">
        <v>1</v>
      </c>
      <c r="D1011" s="240" t="s">
        <v>20</v>
      </c>
      <c r="E1011" s="874"/>
      <c r="F1011" s="875"/>
    </row>
    <row r="1012" spans="1:6">
      <c r="A1012" s="417"/>
      <c r="B1012" s="439" t="s">
        <v>917</v>
      </c>
      <c r="C1012" s="239"/>
      <c r="D1012" s="240"/>
      <c r="E1012" s="874"/>
      <c r="F1012" s="875"/>
    </row>
    <row r="1013" spans="1:6" ht="50">
      <c r="A1013" s="417" t="s">
        <v>918</v>
      </c>
      <c r="B1013" s="440" t="s">
        <v>919</v>
      </c>
      <c r="C1013" s="239">
        <v>1</v>
      </c>
      <c r="D1013" s="240" t="s">
        <v>20</v>
      </c>
      <c r="E1013" s="874"/>
      <c r="F1013" s="875"/>
    </row>
    <row r="1014" spans="1:6">
      <c r="A1014" s="431"/>
      <c r="B1014" s="434" t="s">
        <v>920</v>
      </c>
      <c r="C1014" s="239"/>
      <c r="D1014" s="240"/>
      <c r="E1014" s="874"/>
      <c r="F1014" s="875"/>
    </row>
    <row r="1015" spans="1:6" ht="20">
      <c r="A1015" s="441"/>
      <c r="B1015" s="442" t="s">
        <v>921</v>
      </c>
      <c r="C1015" s="443"/>
      <c r="D1015" s="240"/>
      <c r="E1015" s="874"/>
      <c r="F1015" s="875"/>
    </row>
    <row r="1016" spans="1:6">
      <c r="A1016" s="417" t="s">
        <v>922</v>
      </c>
      <c r="B1016" s="444" t="s">
        <v>923</v>
      </c>
      <c r="C1016" s="232">
        <v>12</v>
      </c>
      <c r="D1016" s="240" t="s">
        <v>451</v>
      </c>
      <c r="E1016" s="874"/>
      <c r="F1016" s="875"/>
    </row>
    <row r="1017" spans="1:6">
      <c r="A1017" s="417" t="s">
        <v>924</v>
      </c>
      <c r="B1017" s="442" t="s">
        <v>925</v>
      </c>
      <c r="C1017" s="232">
        <v>58</v>
      </c>
      <c r="D1017" s="240" t="s">
        <v>451</v>
      </c>
      <c r="E1017" s="874"/>
      <c r="F1017" s="875"/>
    </row>
    <row r="1018" spans="1:6">
      <c r="A1018" s="417" t="s">
        <v>926</v>
      </c>
      <c r="B1018" s="442" t="s">
        <v>927</v>
      </c>
      <c r="C1018" s="232">
        <v>12</v>
      </c>
      <c r="D1018" s="240" t="s">
        <v>451</v>
      </c>
      <c r="E1018" s="874"/>
      <c r="F1018" s="875"/>
    </row>
    <row r="1019" spans="1:6">
      <c r="A1019" s="417" t="s">
        <v>928</v>
      </c>
      <c r="B1019" s="442" t="s">
        <v>929</v>
      </c>
      <c r="C1019" s="232">
        <v>24</v>
      </c>
      <c r="D1019" s="240" t="s">
        <v>451</v>
      </c>
      <c r="E1019" s="874"/>
      <c r="F1019" s="875"/>
    </row>
    <row r="1020" spans="1:6">
      <c r="A1020" s="417" t="s">
        <v>930</v>
      </c>
      <c r="B1020" s="442" t="s">
        <v>931</v>
      </c>
      <c r="C1020" s="232">
        <v>24</v>
      </c>
      <c r="D1020" s="240" t="s">
        <v>451</v>
      </c>
      <c r="E1020" s="874"/>
      <c r="F1020" s="875"/>
    </row>
    <row r="1021" spans="1:6">
      <c r="A1021" s="417" t="s">
        <v>932</v>
      </c>
      <c r="B1021" s="442" t="s">
        <v>933</v>
      </c>
      <c r="C1021" s="232">
        <v>120</v>
      </c>
      <c r="D1021" s="240" t="s">
        <v>451</v>
      </c>
      <c r="E1021" s="874"/>
      <c r="F1021" s="875"/>
    </row>
    <row r="1022" spans="1:6">
      <c r="A1022" s="417" t="s">
        <v>934</v>
      </c>
      <c r="B1022" s="442" t="s">
        <v>935</v>
      </c>
      <c r="C1022" s="232">
        <v>12</v>
      </c>
      <c r="D1022" s="240" t="s">
        <v>451</v>
      </c>
      <c r="E1022" s="874"/>
      <c r="F1022" s="875"/>
    </row>
    <row r="1023" spans="1:6">
      <c r="A1023" s="417" t="s">
        <v>936</v>
      </c>
      <c r="B1023" s="442" t="s">
        <v>937</v>
      </c>
      <c r="C1023" s="232">
        <v>12</v>
      </c>
      <c r="D1023" s="240" t="s">
        <v>451</v>
      </c>
      <c r="E1023" s="874"/>
      <c r="F1023" s="875"/>
    </row>
    <row r="1024" spans="1:6">
      <c r="A1024" s="417" t="s">
        <v>938</v>
      </c>
      <c r="B1024" s="442" t="s">
        <v>939</v>
      </c>
      <c r="C1024" s="232">
        <v>24</v>
      </c>
      <c r="D1024" s="240" t="s">
        <v>451</v>
      </c>
      <c r="E1024" s="874"/>
      <c r="F1024" s="875"/>
    </row>
    <row r="1025" spans="1:6">
      <c r="A1025" s="417" t="s">
        <v>940</v>
      </c>
      <c r="B1025" s="442" t="s">
        <v>941</v>
      </c>
      <c r="C1025" s="232">
        <v>120</v>
      </c>
      <c r="D1025" s="240" t="s">
        <v>451</v>
      </c>
      <c r="E1025" s="874"/>
      <c r="F1025" s="875"/>
    </row>
    <row r="1026" spans="1:6">
      <c r="A1026" s="417" t="s">
        <v>942</v>
      </c>
      <c r="B1026" s="442" t="s">
        <v>943</v>
      </c>
      <c r="C1026" s="232">
        <v>24</v>
      </c>
      <c r="D1026" s="240" t="s">
        <v>451</v>
      </c>
      <c r="E1026" s="874"/>
      <c r="F1026" s="875"/>
    </row>
    <row r="1027" spans="1:6">
      <c r="A1027" s="417" t="s">
        <v>944</v>
      </c>
      <c r="B1027" s="442" t="s">
        <v>945</v>
      </c>
      <c r="C1027" s="232">
        <v>24</v>
      </c>
      <c r="D1027" s="240" t="s">
        <v>451</v>
      </c>
      <c r="E1027" s="874"/>
      <c r="F1027" s="875"/>
    </row>
    <row r="1028" spans="1:6">
      <c r="A1028" s="417" t="s">
        <v>946</v>
      </c>
      <c r="B1028" s="442" t="s">
        <v>947</v>
      </c>
      <c r="C1028" s="232">
        <v>40</v>
      </c>
      <c r="D1028" s="240" t="s">
        <v>451</v>
      </c>
      <c r="E1028" s="874"/>
      <c r="F1028" s="875"/>
    </row>
    <row r="1029" spans="1:6">
      <c r="A1029" s="417" t="s">
        <v>948</v>
      </c>
      <c r="B1029" s="442" t="s">
        <v>941</v>
      </c>
      <c r="C1029" s="232">
        <v>12</v>
      </c>
      <c r="D1029" s="240" t="s">
        <v>451</v>
      </c>
      <c r="E1029" s="874"/>
      <c r="F1029" s="875"/>
    </row>
    <row r="1030" spans="1:6">
      <c r="A1030" s="417" t="s">
        <v>949</v>
      </c>
      <c r="B1030" s="442" t="s">
        <v>950</v>
      </c>
      <c r="C1030" s="232">
        <v>8</v>
      </c>
      <c r="D1030" s="240" t="s">
        <v>451</v>
      </c>
      <c r="E1030" s="874"/>
      <c r="F1030" s="875"/>
    </row>
    <row r="1031" spans="1:6">
      <c r="A1031" s="417" t="s">
        <v>951</v>
      </c>
      <c r="B1031" s="442" t="s">
        <v>952</v>
      </c>
      <c r="C1031" s="232">
        <v>35</v>
      </c>
      <c r="D1031" s="240" t="s">
        <v>451</v>
      </c>
      <c r="E1031" s="874"/>
      <c r="F1031" s="875"/>
    </row>
    <row r="1032" spans="1:6">
      <c r="A1032" s="417" t="s">
        <v>953</v>
      </c>
      <c r="B1032" s="445" t="s">
        <v>954</v>
      </c>
      <c r="C1032" s="237">
        <v>120</v>
      </c>
      <c r="D1032" s="446" t="s">
        <v>451</v>
      </c>
      <c r="E1032" s="874"/>
      <c r="F1032" s="875"/>
    </row>
    <row r="1033" spans="1:6" ht="20">
      <c r="A1033" s="417" t="s">
        <v>955</v>
      </c>
      <c r="B1033" s="442" t="s">
        <v>956</v>
      </c>
      <c r="C1033" s="232" t="s">
        <v>957</v>
      </c>
      <c r="D1033" s="240" t="s">
        <v>375</v>
      </c>
      <c r="E1033" s="874"/>
      <c r="F1033" s="875"/>
    </row>
    <row r="1034" spans="1:6">
      <c r="A1034" s="417" t="s">
        <v>958</v>
      </c>
      <c r="B1034" s="442" t="s">
        <v>959</v>
      </c>
      <c r="C1034" s="237">
        <v>1</v>
      </c>
      <c r="D1034" s="446" t="s">
        <v>20</v>
      </c>
      <c r="E1034" s="874"/>
      <c r="F1034" s="875"/>
    </row>
    <row r="1035" spans="1:6">
      <c r="A1035" s="417" t="s">
        <v>960</v>
      </c>
      <c r="B1035" s="442" t="s">
        <v>961</v>
      </c>
      <c r="C1035" s="443" t="s">
        <v>962</v>
      </c>
      <c r="D1035" s="240" t="s">
        <v>451</v>
      </c>
      <c r="E1035" s="874"/>
      <c r="F1035" s="875"/>
    </row>
    <row r="1036" spans="1:6">
      <c r="A1036" s="417" t="s">
        <v>963</v>
      </c>
      <c r="B1036" s="442" t="s">
        <v>964</v>
      </c>
      <c r="C1036" s="443" t="s">
        <v>965</v>
      </c>
      <c r="D1036" s="240" t="s">
        <v>26</v>
      </c>
      <c r="E1036" s="874"/>
      <c r="F1036" s="875"/>
    </row>
    <row r="1037" spans="1:6">
      <c r="A1037" s="447"/>
      <c r="B1037" s="432" t="s">
        <v>966</v>
      </c>
      <c r="C1037" s="443"/>
      <c r="D1037" s="240"/>
      <c r="E1037" s="874"/>
      <c r="F1037" s="875"/>
    </row>
    <row r="1038" spans="1:6">
      <c r="A1038" s="417"/>
      <c r="B1038" s="434" t="s">
        <v>967</v>
      </c>
      <c r="C1038" s="239"/>
      <c r="D1038" s="433"/>
      <c r="E1038" s="874"/>
      <c r="F1038" s="875"/>
    </row>
    <row r="1039" spans="1:6" ht="26.25" customHeight="1">
      <c r="A1039" s="435"/>
      <c r="B1039" s="434" t="s">
        <v>968</v>
      </c>
      <c r="C1039" s="239"/>
      <c r="D1039" s="240"/>
      <c r="E1039" s="874"/>
      <c r="F1039" s="875"/>
    </row>
    <row r="1040" spans="1:6">
      <c r="A1040" s="417" t="s">
        <v>969</v>
      </c>
      <c r="B1040" s="436" t="s">
        <v>884</v>
      </c>
      <c r="C1040" s="232">
        <v>11</v>
      </c>
      <c r="D1040" s="240" t="s">
        <v>375</v>
      </c>
      <c r="E1040" s="874"/>
      <c r="F1040" s="875"/>
    </row>
    <row r="1041" spans="1:6">
      <c r="A1041" s="417"/>
      <c r="B1041" s="434" t="s">
        <v>970</v>
      </c>
      <c r="C1041" s="239"/>
      <c r="D1041" s="240"/>
      <c r="E1041" s="874"/>
      <c r="F1041" s="875"/>
    </row>
    <row r="1042" spans="1:6" ht="20">
      <c r="A1042" s="441"/>
      <c r="B1042" s="442" t="s">
        <v>921</v>
      </c>
      <c r="C1042" s="443"/>
      <c r="D1042" s="240"/>
      <c r="E1042" s="874"/>
      <c r="F1042" s="875"/>
    </row>
    <row r="1043" spans="1:6" ht="20">
      <c r="A1043" s="417" t="s">
        <v>971</v>
      </c>
      <c r="B1043" s="444" t="s">
        <v>972</v>
      </c>
      <c r="C1043" s="232">
        <v>560</v>
      </c>
      <c r="D1043" s="240" t="s">
        <v>451</v>
      </c>
      <c r="E1043" s="874"/>
      <c r="F1043" s="875"/>
    </row>
    <row r="1044" spans="1:6" ht="20">
      <c r="A1044" s="417" t="s">
        <v>973</v>
      </c>
      <c r="B1044" s="444" t="s">
        <v>974</v>
      </c>
      <c r="C1044" s="232">
        <v>1800</v>
      </c>
      <c r="D1044" s="240" t="s">
        <v>451</v>
      </c>
      <c r="E1044" s="874"/>
      <c r="F1044" s="875"/>
    </row>
    <row r="1045" spans="1:6">
      <c r="A1045" s="417" t="s">
        <v>975</v>
      </c>
      <c r="B1045" s="444" t="s">
        <v>976</v>
      </c>
      <c r="C1045" s="232">
        <v>270</v>
      </c>
      <c r="D1045" s="240" t="s">
        <v>451</v>
      </c>
      <c r="E1045" s="874"/>
      <c r="F1045" s="875"/>
    </row>
    <row r="1046" spans="1:6">
      <c r="A1046" s="417" t="s">
        <v>977</v>
      </c>
      <c r="B1046" s="445" t="s">
        <v>954</v>
      </c>
      <c r="C1046" s="237">
        <v>800</v>
      </c>
      <c r="D1046" s="446" t="s">
        <v>451</v>
      </c>
      <c r="E1046" s="874"/>
      <c r="F1046" s="875"/>
    </row>
    <row r="1047" spans="1:6">
      <c r="A1047" s="417" t="s">
        <v>978</v>
      </c>
      <c r="B1047" s="442" t="s">
        <v>959</v>
      </c>
      <c r="C1047" s="237">
        <v>1</v>
      </c>
      <c r="D1047" s="446" t="s">
        <v>20</v>
      </c>
      <c r="E1047" s="874"/>
      <c r="F1047" s="875"/>
    </row>
    <row r="1048" spans="1:6">
      <c r="A1048" s="417" t="s">
        <v>979</v>
      </c>
      <c r="B1048" s="442" t="s">
        <v>961</v>
      </c>
      <c r="C1048" s="443" t="s">
        <v>962</v>
      </c>
      <c r="D1048" s="240" t="s">
        <v>451</v>
      </c>
      <c r="E1048" s="874"/>
      <c r="F1048" s="875"/>
    </row>
    <row r="1049" spans="1:6">
      <c r="A1049" s="417" t="s">
        <v>980</v>
      </c>
      <c r="B1049" s="442" t="s">
        <v>964</v>
      </c>
      <c r="C1049" s="443">
        <v>1</v>
      </c>
      <c r="D1049" s="240" t="s">
        <v>20</v>
      </c>
      <c r="E1049" s="874"/>
      <c r="F1049" s="875"/>
    </row>
    <row r="1050" spans="1:6" ht="30">
      <c r="A1050" s="417" t="s">
        <v>981</v>
      </c>
      <c r="B1050" s="231" t="s">
        <v>982</v>
      </c>
      <c r="C1050" s="237">
        <v>25</v>
      </c>
      <c r="D1050" s="233" t="s">
        <v>375</v>
      </c>
      <c r="E1050" s="874"/>
      <c r="F1050" s="875"/>
    </row>
    <row r="1051" spans="1:6">
      <c r="A1051" s="417" t="s">
        <v>983</v>
      </c>
      <c r="B1051" s="242" t="s">
        <v>984</v>
      </c>
      <c r="C1051" s="443">
        <v>50</v>
      </c>
      <c r="D1051" s="240" t="s">
        <v>375</v>
      </c>
      <c r="E1051" s="874"/>
      <c r="F1051" s="875"/>
    </row>
    <row r="1052" spans="1:6" ht="21">
      <c r="A1052" s="595"/>
      <c r="B1052" s="448" t="s">
        <v>985</v>
      </c>
      <c r="C1052" s="301"/>
      <c r="D1052" s="301"/>
      <c r="E1052" s="876"/>
      <c r="F1052" s="877"/>
    </row>
    <row r="1053" spans="1:6">
      <c r="A1053" s="319" t="s">
        <v>986</v>
      </c>
      <c r="B1053" s="320" t="s">
        <v>987</v>
      </c>
      <c r="C1053" s="396"/>
      <c r="D1053" s="396"/>
      <c r="E1053" s="396"/>
      <c r="F1053" s="397"/>
    </row>
    <row r="1054" spans="1:6" ht="47.25" customHeight="1">
      <c r="A1054" s="916" t="s">
        <v>848</v>
      </c>
      <c r="B1054" s="917"/>
      <c r="C1054" s="917"/>
      <c r="D1054" s="917"/>
      <c r="E1054" s="917"/>
      <c r="F1054" s="918"/>
    </row>
    <row r="1055" spans="1:6">
      <c r="A1055" s="417" t="s">
        <v>988</v>
      </c>
      <c r="B1055" s="442" t="s">
        <v>989</v>
      </c>
      <c r="C1055" s="449">
        <v>30</v>
      </c>
      <c r="D1055" s="450" t="s">
        <v>451</v>
      </c>
      <c r="E1055" s="451"/>
      <c r="F1055" s="452"/>
    </row>
    <row r="1056" spans="1:6">
      <c r="A1056" s="453"/>
      <c r="B1056" s="299" t="s">
        <v>990</v>
      </c>
      <c r="C1056" s="386"/>
      <c r="D1056" s="386"/>
      <c r="E1056" s="387"/>
      <c r="F1056" s="388"/>
    </row>
    <row r="1057" spans="1:6">
      <c r="A1057" s="319" t="s">
        <v>991</v>
      </c>
      <c r="B1057" s="919" t="s">
        <v>992</v>
      </c>
      <c r="C1057" s="920"/>
      <c r="D1057" s="396"/>
      <c r="E1057" s="396"/>
      <c r="F1057" s="397"/>
    </row>
    <row r="1058" spans="1:6">
      <c r="A1058" s="454"/>
      <c r="B1058" s="455" t="s">
        <v>993</v>
      </c>
      <c r="C1058" s="456"/>
      <c r="D1058" s="457"/>
      <c r="E1058" s="458"/>
      <c r="F1058" s="459"/>
    </row>
    <row r="1059" spans="1:6" ht="90">
      <c r="A1059" s="460" t="s">
        <v>994</v>
      </c>
      <c r="B1059" s="461" t="s">
        <v>995</v>
      </c>
      <c r="C1059" s="456"/>
      <c r="D1059" s="455"/>
      <c r="E1059" s="462"/>
      <c r="F1059" s="463"/>
    </row>
    <row r="1060" spans="1:6">
      <c r="A1060" s="464"/>
      <c r="B1060" s="465" t="s">
        <v>996</v>
      </c>
      <c r="C1060" s="466">
        <v>1</v>
      </c>
      <c r="D1060" s="467" t="s">
        <v>375</v>
      </c>
      <c r="E1060" s="468"/>
      <c r="F1060" s="469"/>
    </row>
    <row r="1061" spans="1:6">
      <c r="A1061" s="470"/>
      <c r="B1061" s="471" t="s">
        <v>997</v>
      </c>
      <c r="C1061" s="466">
        <v>1</v>
      </c>
      <c r="D1061" s="467" t="s">
        <v>375</v>
      </c>
      <c r="E1061" s="468"/>
      <c r="F1061" s="469"/>
    </row>
    <row r="1062" spans="1:6">
      <c r="A1062" s="460" t="s">
        <v>998</v>
      </c>
      <c r="B1062" s="472" t="s">
        <v>999</v>
      </c>
      <c r="C1062" s="456"/>
      <c r="D1062" s="455"/>
      <c r="E1062" s="462"/>
      <c r="F1062" s="463"/>
    </row>
    <row r="1063" spans="1:6">
      <c r="A1063" s="470"/>
      <c r="B1063" s="473" t="s">
        <v>1000</v>
      </c>
      <c r="C1063" s="466">
        <v>1</v>
      </c>
      <c r="D1063" s="467" t="s">
        <v>375</v>
      </c>
      <c r="E1063" s="468"/>
      <c r="F1063" s="469"/>
    </row>
    <row r="1064" spans="1:6" ht="120">
      <c r="A1064" s="474" t="s">
        <v>1001</v>
      </c>
      <c r="B1064" s="475" t="s">
        <v>1002</v>
      </c>
      <c r="C1064" s="466">
        <v>1</v>
      </c>
      <c r="D1064" s="467" t="s">
        <v>375</v>
      </c>
      <c r="E1064" s="468"/>
      <c r="F1064" s="469"/>
    </row>
    <row r="1065" spans="1:6" ht="20">
      <c r="A1065" s="474" t="s">
        <v>1003</v>
      </c>
      <c r="B1065" s="476" t="s">
        <v>1004</v>
      </c>
      <c r="C1065" s="466">
        <v>1</v>
      </c>
      <c r="D1065" s="467" t="s">
        <v>375</v>
      </c>
      <c r="E1065" s="468"/>
      <c r="F1065" s="469"/>
    </row>
    <row r="1066" spans="1:6">
      <c r="A1066" s="477"/>
      <c r="B1066" s="478" t="s">
        <v>1005</v>
      </c>
      <c r="C1066" s="479"/>
      <c r="D1066" s="480"/>
      <c r="E1066" s="481"/>
      <c r="F1066" s="482"/>
    </row>
    <row r="1067" spans="1:6" ht="185.25" customHeight="1">
      <c r="A1067" s="483" t="s">
        <v>1006</v>
      </c>
      <c r="B1067" s="461" t="s">
        <v>1007</v>
      </c>
      <c r="C1067" s="479">
        <v>1</v>
      </c>
      <c r="D1067" s="484" t="s">
        <v>20</v>
      </c>
      <c r="E1067" s="481"/>
      <c r="F1067" s="482"/>
    </row>
    <row r="1068" spans="1:6">
      <c r="A1068" s="485"/>
      <c r="B1068" s="471" t="s">
        <v>1008</v>
      </c>
      <c r="C1068" s="479"/>
      <c r="D1068" s="484"/>
      <c r="E1068" s="481"/>
      <c r="F1068" s="482"/>
    </row>
    <row r="1069" spans="1:6" ht="68.25" customHeight="1">
      <c r="A1069" s="486" t="s">
        <v>1009</v>
      </c>
      <c r="B1069" s="487" t="s">
        <v>1010</v>
      </c>
      <c r="C1069" s="479">
        <v>1</v>
      </c>
      <c r="D1069" s="484" t="s">
        <v>20</v>
      </c>
      <c r="E1069" s="481"/>
      <c r="F1069" s="482"/>
    </row>
    <row r="1070" spans="1:6" ht="30">
      <c r="A1070" s="486" t="s">
        <v>1011</v>
      </c>
      <c r="B1070" s="487" t="s">
        <v>1012</v>
      </c>
      <c r="C1070" s="479">
        <v>1</v>
      </c>
      <c r="D1070" s="484" t="s">
        <v>20</v>
      </c>
      <c r="E1070" s="481"/>
      <c r="F1070" s="482"/>
    </row>
    <row r="1071" spans="1:6" ht="20">
      <c r="A1071" s="486" t="s">
        <v>1013</v>
      </c>
      <c r="B1071" s="476" t="s">
        <v>1004</v>
      </c>
      <c r="C1071" s="479">
        <v>1</v>
      </c>
      <c r="D1071" s="484" t="s">
        <v>20</v>
      </c>
      <c r="E1071" s="481"/>
      <c r="F1071" s="482"/>
    </row>
    <row r="1072" spans="1:6" ht="20">
      <c r="A1072" s="454"/>
      <c r="B1072" s="455" t="s">
        <v>1014</v>
      </c>
      <c r="C1072" s="456"/>
      <c r="D1072" s="457"/>
      <c r="E1072" s="458"/>
      <c r="F1072" s="459"/>
    </row>
    <row r="1073" spans="1:6" ht="20">
      <c r="A1073" s="474" t="s">
        <v>1015</v>
      </c>
      <c r="B1073" s="488" t="s">
        <v>1016</v>
      </c>
      <c r="C1073" s="466">
        <v>1</v>
      </c>
      <c r="D1073" s="467" t="s">
        <v>375</v>
      </c>
      <c r="E1073" s="468"/>
      <c r="F1073" s="469"/>
    </row>
    <row r="1074" spans="1:6" ht="80">
      <c r="A1074" s="489" t="s">
        <v>1017</v>
      </c>
      <c r="B1074" s="490" t="s">
        <v>1018</v>
      </c>
      <c r="C1074" s="466">
        <v>1</v>
      </c>
      <c r="D1074" s="467" t="s">
        <v>375</v>
      </c>
      <c r="E1074" s="468"/>
      <c r="F1074" s="469"/>
    </row>
    <row r="1075" spans="1:6" ht="30">
      <c r="A1075" s="489" t="s">
        <v>1019</v>
      </c>
      <c r="B1075" s="491" t="s">
        <v>1020</v>
      </c>
      <c r="C1075" s="466">
        <v>2</v>
      </c>
      <c r="D1075" s="467" t="s">
        <v>375</v>
      </c>
      <c r="E1075" s="468"/>
      <c r="F1075" s="469"/>
    </row>
    <row r="1076" spans="1:6" ht="30">
      <c r="A1076" s="489" t="s">
        <v>1021</v>
      </c>
      <c r="B1076" s="492" t="s">
        <v>1022</v>
      </c>
      <c r="C1076" s="466">
        <v>2</v>
      </c>
      <c r="D1076" s="467" t="s">
        <v>375</v>
      </c>
      <c r="E1076" s="468"/>
      <c r="F1076" s="469"/>
    </row>
    <row r="1077" spans="1:6" ht="30">
      <c r="A1077" s="489" t="s">
        <v>1023</v>
      </c>
      <c r="B1077" s="491" t="s">
        <v>1024</v>
      </c>
      <c r="C1077" s="466">
        <v>2</v>
      </c>
      <c r="D1077" s="467" t="s">
        <v>375</v>
      </c>
      <c r="E1077" s="468"/>
      <c r="F1077" s="469"/>
    </row>
    <row r="1078" spans="1:6" ht="90">
      <c r="A1078" s="489" t="s">
        <v>1025</v>
      </c>
      <c r="B1078" s="493" t="s">
        <v>1026</v>
      </c>
      <c r="C1078" s="466">
        <v>1</v>
      </c>
      <c r="D1078" s="467" t="s">
        <v>375</v>
      </c>
      <c r="E1078" s="468"/>
      <c r="F1078" s="469"/>
    </row>
    <row r="1079" spans="1:6" ht="30">
      <c r="A1079" s="489" t="s">
        <v>1027</v>
      </c>
      <c r="B1079" s="492" t="s">
        <v>1028</v>
      </c>
      <c r="C1079" s="466">
        <v>1</v>
      </c>
      <c r="D1079" s="467" t="s">
        <v>375</v>
      </c>
      <c r="E1079" s="468"/>
      <c r="F1079" s="469"/>
    </row>
    <row r="1080" spans="1:6" ht="20">
      <c r="A1080" s="489" t="s">
        <v>1029</v>
      </c>
      <c r="B1080" s="455" t="s">
        <v>1030</v>
      </c>
      <c r="C1080" s="456">
        <v>1</v>
      </c>
      <c r="D1080" s="494" t="s">
        <v>20</v>
      </c>
      <c r="E1080" s="495"/>
      <c r="F1080" s="469"/>
    </row>
    <row r="1081" spans="1:6" ht="20">
      <c r="A1081" s="489" t="s">
        <v>1031</v>
      </c>
      <c r="B1081" s="455" t="s">
        <v>1032</v>
      </c>
      <c r="C1081" s="456">
        <v>1</v>
      </c>
      <c r="D1081" s="494" t="s">
        <v>20</v>
      </c>
      <c r="E1081" s="495"/>
      <c r="F1081" s="469"/>
    </row>
    <row r="1082" spans="1:6" ht="20">
      <c r="A1082" s="489" t="s">
        <v>1033</v>
      </c>
      <c r="B1082" s="455" t="s">
        <v>1034</v>
      </c>
      <c r="C1082" s="456">
        <v>1</v>
      </c>
      <c r="D1082" s="494" t="s">
        <v>20</v>
      </c>
      <c r="E1082" s="495"/>
      <c r="F1082" s="469"/>
    </row>
    <row r="1083" spans="1:6" ht="20">
      <c r="A1083" s="489" t="s">
        <v>1035</v>
      </c>
      <c r="B1083" s="455" t="s">
        <v>1036</v>
      </c>
      <c r="C1083" s="456">
        <v>1</v>
      </c>
      <c r="D1083" s="494" t="s">
        <v>375</v>
      </c>
      <c r="E1083" s="495"/>
      <c r="F1083" s="469"/>
    </row>
    <row r="1084" spans="1:6" ht="20">
      <c r="A1084" s="489" t="s">
        <v>1037</v>
      </c>
      <c r="B1084" s="492" t="s">
        <v>1038</v>
      </c>
      <c r="C1084" s="466">
        <v>1</v>
      </c>
      <c r="D1084" s="467" t="s">
        <v>20</v>
      </c>
      <c r="E1084" s="468"/>
      <c r="F1084" s="469"/>
    </row>
    <row r="1085" spans="1:6">
      <c r="A1085" s="489" t="s">
        <v>1039</v>
      </c>
      <c r="B1085" s="492" t="s">
        <v>1040</v>
      </c>
      <c r="C1085" s="466">
        <v>1</v>
      </c>
      <c r="D1085" s="467" t="s">
        <v>20</v>
      </c>
      <c r="E1085" s="468"/>
      <c r="F1085" s="469"/>
    </row>
    <row r="1086" spans="1:6">
      <c r="A1086" s="454"/>
      <c r="B1086" s="455" t="s">
        <v>1041</v>
      </c>
      <c r="C1086" s="456"/>
      <c r="D1086" s="457"/>
      <c r="E1086" s="458"/>
      <c r="F1086" s="459"/>
    </row>
    <row r="1087" spans="1:6" ht="80">
      <c r="A1087" s="460" t="s">
        <v>1042</v>
      </c>
      <c r="B1087" s="496" t="s">
        <v>1043</v>
      </c>
      <c r="C1087" s="456"/>
      <c r="D1087" s="455"/>
      <c r="E1087" s="462"/>
      <c r="F1087" s="463"/>
    </row>
    <row r="1088" spans="1:6">
      <c r="A1088" s="470"/>
      <c r="B1088" s="497" t="s">
        <v>1044</v>
      </c>
      <c r="C1088" s="466">
        <v>50</v>
      </c>
      <c r="D1088" s="467" t="s">
        <v>375</v>
      </c>
      <c r="E1088" s="468"/>
      <c r="F1088" s="469"/>
    </row>
    <row r="1089" spans="1:6" ht="50">
      <c r="A1089" s="474" t="s">
        <v>1045</v>
      </c>
      <c r="B1089" s="498" t="s">
        <v>1046</v>
      </c>
      <c r="C1089" s="466">
        <v>50</v>
      </c>
      <c r="D1089" s="467" t="s">
        <v>375</v>
      </c>
      <c r="E1089" s="468"/>
      <c r="F1089" s="469"/>
    </row>
    <row r="1090" spans="1:6" ht="21">
      <c r="A1090" s="499"/>
      <c r="B1090" s="500" t="s">
        <v>1047</v>
      </c>
      <c r="C1090" s="386"/>
      <c r="D1090" s="501"/>
      <c r="E1090" s="502"/>
      <c r="F1090" s="503"/>
    </row>
    <row r="1091" spans="1:6">
      <c r="A1091" s="184" t="s">
        <v>1048</v>
      </c>
      <c r="B1091" s="185" t="s">
        <v>362</v>
      </c>
      <c r="C1091" s="186"/>
      <c r="D1091" s="504"/>
      <c r="E1091" s="187"/>
      <c r="F1091" s="188"/>
    </row>
    <row r="1092" spans="1:6">
      <c r="A1092" s="189" t="s">
        <v>1049</v>
      </c>
      <c r="B1092" s="190" t="s">
        <v>364</v>
      </c>
      <c r="C1092" s="191">
        <v>1</v>
      </c>
      <c r="D1092" s="14" t="s">
        <v>20</v>
      </c>
      <c r="E1092" s="192"/>
      <c r="F1092" s="193"/>
    </row>
    <row r="1093" spans="1:6" ht="20">
      <c r="A1093" s="35" t="s">
        <v>1050</v>
      </c>
      <c r="B1093" s="248" t="s">
        <v>466</v>
      </c>
      <c r="C1093" s="196">
        <v>1</v>
      </c>
      <c r="D1093" s="505" t="s">
        <v>20</v>
      </c>
      <c r="E1093" s="197"/>
      <c r="F1093" s="198"/>
    </row>
    <row r="1094" spans="1:6" ht="20">
      <c r="A1094" s="35" t="s">
        <v>1051</v>
      </c>
      <c r="B1094" s="249" t="s">
        <v>468</v>
      </c>
      <c r="C1094" s="250">
        <v>1</v>
      </c>
      <c r="D1094" s="285" t="s">
        <v>20</v>
      </c>
      <c r="E1094" s="251"/>
      <c r="F1094" s="252"/>
    </row>
    <row r="1095" spans="1:6" ht="20">
      <c r="A1095" s="35" t="s">
        <v>1052</v>
      </c>
      <c r="B1095" s="249" t="s">
        <v>1053</v>
      </c>
      <c r="C1095" s="250">
        <v>1</v>
      </c>
      <c r="D1095" s="285" t="s">
        <v>20</v>
      </c>
      <c r="E1095" s="251"/>
      <c r="F1095" s="252"/>
    </row>
    <row r="1096" spans="1:6">
      <c r="A1096" s="199"/>
      <c r="B1096" s="353" t="s">
        <v>1054</v>
      </c>
      <c r="C1096" s="362"/>
      <c r="D1096" s="506"/>
      <c r="E1096" s="410"/>
      <c r="F1096" s="411"/>
    </row>
    <row r="1097" spans="1:6">
      <c r="A1097" s="878"/>
      <c r="B1097" s="879"/>
      <c r="C1097" s="879"/>
      <c r="D1097" s="879"/>
      <c r="E1097" s="879"/>
      <c r="F1097" s="880"/>
    </row>
    <row r="1098" spans="1:6" ht="26.25" customHeight="1">
      <c r="A1098" s="206" t="s">
        <v>1055</v>
      </c>
      <c r="B1098" s="921" t="s">
        <v>1056</v>
      </c>
      <c r="C1098" s="922"/>
      <c r="D1098" s="922"/>
      <c r="E1098" s="922"/>
      <c r="F1098" s="923"/>
    </row>
    <row r="1099" spans="1:6">
      <c r="A1099" s="507" t="s">
        <v>1057</v>
      </c>
      <c r="B1099" s="508" t="s">
        <v>1058</v>
      </c>
      <c r="C1099" s="257"/>
      <c r="D1099" s="509"/>
      <c r="E1099" s="510"/>
      <c r="F1099" s="511"/>
    </row>
    <row r="1100" spans="1:6" ht="205.5" customHeight="1">
      <c r="A1100" s="512" t="s">
        <v>1059</v>
      </c>
      <c r="B1100" s="513" t="s">
        <v>1060</v>
      </c>
      <c r="C1100" s="514">
        <v>1</v>
      </c>
      <c r="D1100" s="515" t="s">
        <v>40</v>
      </c>
      <c r="E1100" s="421"/>
      <c r="F1100" s="422"/>
    </row>
    <row r="1101" spans="1:6" ht="135" customHeight="1">
      <c r="A1101" s="516"/>
      <c r="B1101" s="517" t="s">
        <v>1061</v>
      </c>
      <c r="C1101" s="518"/>
      <c r="D1101" s="519"/>
      <c r="E1101" s="520"/>
      <c r="F1101" s="521"/>
    </row>
    <row r="1102" spans="1:6" ht="100">
      <c r="A1102" s="516"/>
      <c r="B1102" s="517" t="s">
        <v>1062</v>
      </c>
      <c r="C1102" s="518"/>
      <c r="D1102" s="519"/>
      <c r="E1102" s="520"/>
      <c r="F1102" s="521"/>
    </row>
    <row r="1103" spans="1:6" ht="183" customHeight="1">
      <c r="A1103" s="516"/>
      <c r="B1103" s="517" t="s">
        <v>1063</v>
      </c>
      <c r="C1103" s="518"/>
      <c r="D1103" s="519"/>
      <c r="E1103" s="520"/>
      <c r="F1103" s="521"/>
    </row>
    <row r="1104" spans="1:6" ht="123.75" customHeight="1">
      <c r="A1104" s="516"/>
      <c r="B1104" s="517" t="s">
        <v>1064</v>
      </c>
      <c r="C1104" s="518"/>
      <c r="D1104" s="519"/>
      <c r="E1104" s="520"/>
      <c r="F1104" s="521"/>
    </row>
    <row r="1105" spans="1:6" ht="120">
      <c r="A1105" s="522"/>
      <c r="B1105" s="523" t="s">
        <v>1065</v>
      </c>
      <c r="C1105" s="419"/>
      <c r="D1105" s="276"/>
      <c r="E1105" s="279"/>
      <c r="F1105" s="374"/>
    </row>
    <row r="1106" spans="1:6" ht="80">
      <c r="A1106" s="524" t="s">
        <v>1066</v>
      </c>
      <c r="B1106" s="525" t="s">
        <v>1067</v>
      </c>
      <c r="C1106" s="87">
        <v>1</v>
      </c>
      <c r="D1106" s="117" t="s">
        <v>20</v>
      </c>
      <c r="E1106" s="264"/>
      <c r="F1106" s="265"/>
    </row>
    <row r="1107" spans="1:6">
      <c r="A1107" s="524" t="s">
        <v>1068</v>
      </c>
      <c r="B1107" s="526" t="s">
        <v>1069</v>
      </c>
      <c r="C1107" s="87">
        <v>5</v>
      </c>
      <c r="D1107" s="117" t="s">
        <v>40</v>
      </c>
      <c r="E1107" s="264"/>
      <c r="F1107" s="265"/>
    </row>
    <row r="1108" spans="1:6" ht="20">
      <c r="A1108" s="524" t="s">
        <v>1070</v>
      </c>
      <c r="B1108" s="526" t="s">
        <v>1071</v>
      </c>
      <c r="C1108" s="87">
        <v>2</v>
      </c>
      <c r="D1108" s="117" t="s">
        <v>40</v>
      </c>
      <c r="E1108" s="264"/>
      <c r="F1108" s="265"/>
    </row>
    <row r="1109" spans="1:6" ht="70">
      <c r="A1109" s="524" t="s">
        <v>1072</v>
      </c>
      <c r="B1109" s="527" t="s">
        <v>1073</v>
      </c>
      <c r="C1109" s="87">
        <v>1</v>
      </c>
      <c r="D1109" s="117" t="s">
        <v>40</v>
      </c>
      <c r="E1109" s="264"/>
      <c r="F1109" s="265"/>
    </row>
    <row r="1110" spans="1:6" ht="50">
      <c r="A1110" s="524" t="s">
        <v>1074</v>
      </c>
      <c r="B1110" s="527" t="s">
        <v>1075</v>
      </c>
      <c r="C1110" s="87">
        <v>1</v>
      </c>
      <c r="D1110" s="117" t="s">
        <v>40</v>
      </c>
      <c r="E1110" s="264"/>
      <c r="F1110" s="265"/>
    </row>
    <row r="1111" spans="1:6" ht="70">
      <c r="A1111" s="524" t="s">
        <v>1076</v>
      </c>
      <c r="B1111" s="527" t="s">
        <v>1077</v>
      </c>
      <c r="C1111" s="87">
        <v>1</v>
      </c>
      <c r="D1111" s="117" t="s">
        <v>40</v>
      </c>
      <c r="E1111" s="264"/>
      <c r="F1111" s="265"/>
    </row>
    <row r="1112" spans="1:6" ht="20">
      <c r="A1112" s="524" t="s">
        <v>1078</v>
      </c>
      <c r="B1112" s="527" t="s">
        <v>1079</v>
      </c>
      <c r="C1112" s="87">
        <v>1</v>
      </c>
      <c r="D1112" s="117" t="s">
        <v>40</v>
      </c>
      <c r="E1112" s="264"/>
      <c r="F1112" s="265"/>
    </row>
    <row r="1113" spans="1:6" ht="20">
      <c r="A1113" s="524" t="s">
        <v>1080</v>
      </c>
      <c r="B1113" s="527" t="s">
        <v>1081</v>
      </c>
      <c r="C1113" s="87">
        <v>2</v>
      </c>
      <c r="D1113" s="117" t="s">
        <v>40</v>
      </c>
      <c r="E1113" s="264"/>
      <c r="F1113" s="265"/>
    </row>
    <row r="1114" spans="1:6" ht="50">
      <c r="A1114" s="524" t="s">
        <v>1082</v>
      </c>
      <c r="B1114" s="527" t="s">
        <v>1083</v>
      </c>
      <c r="C1114" s="87">
        <v>1</v>
      </c>
      <c r="D1114" s="117" t="s">
        <v>40</v>
      </c>
      <c r="E1114" s="264"/>
      <c r="F1114" s="265"/>
    </row>
    <row r="1115" spans="1:6" ht="80">
      <c r="A1115" s="524" t="s">
        <v>1084</v>
      </c>
      <c r="B1115" s="527" t="s">
        <v>1085</v>
      </c>
      <c r="C1115" s="87">
        <v>1</v>
      </c>
      <c r="D1115" s="117" t="s">
        <v>40</v>
      </c>
      <c r="E1115" s="264"/>
      <c r="F1115" s="265"/>
    </row>
    <row r="1116" spans="1:6" ht="40">
      <c r="A1116" s="524" t="s">
        <v>1086</v>
      </c>
      <c r="B1116" s="527" t="s">
        <v>1087</v>
      </c>
      <c r="C1116" s="87">
        <v>1</v>
      </c>
      <c r="D1116" s="117" t="s">
        <v>40</v>
      </c>
      <c r="E1116" s="264"/>
      <c r="F1116" s="265"/>
    </row>
    <row r="1117" spans="1:6" ht="80">
      <c r="A1117" s="524" t="s">
        <v>1088</v>
      </c>
      <c r="B1117" s="527" t="s">
        <v>1089</v>
      </c>
      <c r="C1117" s="87">
        <v>1</v>
      </c>
      <c r="D1117" s="117" t="s">
        <v>40</v>
      </c>
      <c r="E1117" s="264"/>
      <c r="F1117" s="265"/>
    </row>
    <row r="1118" spans="1:6" ht="80">
      <c r="A1118" s="524" t="s">
        <v>1090</v>
      </c>
      <c r="B1118" s="527" t="s">
        <v>1091</v>
      </c>
      <c r="C1118" s="87">
        <v>1</v>
      </c>
      <c r="D1118" s="117" t="s">
        <v>40</v>
      </c>
      <c r="E1118" s="264"/>
      <c r="F1118" s="265"/>
    </row>
    <row r="1119" spans="1:6" ht="50">
      <c r="A1119" s="524" t="s">
        <v>1092</v>
      </c>
      <c r="B1119" s="527" t="s">
        <v>1093</v>
      </c>
      <c r="C1119" s="87">
        <v>2</v>
      </c>
      <c r="D1119" s="117" t="s">
        <v>40</v>
      </c>
      <c r="E1119" s="264"/>
      <c r="F1119" s="265"/>
    </row>
    <row r="1120" spans="1:6">
      <c r="A1120" s="524" t="s">
        <v>1094</v>
      </c>
      <c r="B1120" s="527" t="s">
        <v>1095</v>
      </c>
      <c r="C1120" s="87">
        <v>1</v>
      </c>
      <c r="D1120" s="117" t="s">
        <v>40</v>
      </c>
      <c r="E1120" s="264"/>
      <c r="F1120" s="265"/>
    </row>
    <row r="1121" spans="1:6" ht="30">
      <c r="A1121" s="524" t="s">
        <v>1096</v>
      </c>
      <c r="B1121" s="527" t="s">
        <v>1097</v>
      </c>
      <c r="C1121" s="87">
        <v>2</v>
      </c>
      <c r="D1121" s="117" t="s">
        <v>40</v>
      </c>
      <c r="E1121" s="264"/>
      <c r="F1121" s="265"/>
    </row>
    <row r="1122" spans="1:6" ht="30">
      <c r="A1122" s="524" t="s">
        <v>1098</v>
      </c>
      <c r="B1122" s="527" t="s">
        <v>1099</v>
      </c>
      <c r="C1122" s="87">
        <v>2</v>
      </c>
      <c r="D1122" s="117" t="s">
        <v>40</v>
      </c>
      <c r="E1122" s="264"/>
      <c r="F1122" s="265"/>
    </row>
    <row r="1123" spans="1:6" ht="100">
      <c r="A1123" s="524" t="s">
        <v>1100</v>
      </c>
      <c r="B1123" s="527" t="s">
        <v>1101</v>
      </c>
      <c r="C1123" s="87">
        <v>1</v>
      </c>
      <c r="D1123" s="117" t="s">
        <v>40</v>
      </c>
      <c r="E1123" s="264"/>
      <c r="F1123" s="265"/>
    </row>
    <row r="1124" spans="1:6">
      <c r="A1124" s="524" t="s">
        <v>1102</v>
      </c>
      <c r="B1124" s="527" t="s">
        <v>1103</v>
      </c>
      <c r="C1124" s="87">
        <v>1</v>
      </c>
      <c r="D1124" s="117" t="s">
        <v>40</v>
      </c>
      <c r="E1124" s="264"/>
      <c r="F1124" s="265"/>
    </row>
    <row r="1125" spans="1:6" ht="20">
      <c r="A1125" s="524" t="s">
        <v>1104</v>
      </c>
      <c r="B1125" s="527" t="s">
        <v>1105</v>
      </c>
      <c r="C1125" s="87"/>
      <c r="D1125" s="117"/>
      <c r="E1125" s="264"/>
      <c r="F1125" s="265"/>
    </row>
    <row r="1126" spans="1:6" ht="260">
      <c r="A1126" s="512" t="s">
        <v>1106</v>
      </c>
      <c r="B1126" s="528" t="s">
        <v>2031</v>
      </c>
      <c r="C1126" s="514">
        <v>1</v>
      </c>
      <c r="D1126" s="515" t="s">
        <v>20</v>
      </c>
      <c r="E1126" s="421"/>
      <c r="F1126" s="422"/>
    </row>
    <row r="1127" spans="1:6" ht="102.75" customHeight="1">
      <c r="A1127" s="522"/>
      <c r="B1127" s="529" t="s">
        <v>2032</v>
      </c>
      <c r="C1127" s="419"/>
      <c r="D1127" s="276"/>
      <c r="E1127" s="279"/>
      <c r="F1127" s="374"/>
    </row>
    <row r="1128" spans="1:6">
      <c r="A1128" s="524" t="s">
        <v>1107</v>
      </c>
      <c r="B1128" s="527" t="s">
        <v>1108</v>
      </c>
      <c r="C1128" s="87">
        <v>2</v>
      </c>
      <c r="D1128" s="117" t="s">
        <v>40</v>
      </c>
      <c r="E1128" s="264"/>
      <c r="F1128" s="265"/>
    </row>
    <row r="1129" spans="1:6" ht="40">
      <c r="A1129" s="524" t="s">
        <v>1109</v>
      </c>
      <c r="B1129" s="527" t="s">
        <v>1110</v>
      </c>
      <c r="C1129" s="87">
        <v>2</v>
      </c>
      <c r="D1129" s="117" t="s">
        <v>40</v>
      </c>
      <c r="E1129" s="264"/>
      <c r="F1129" s="265"/>
    </row>
    <row r="1130" spans="1:6" ht="202.5" customHeight="1">
      <c r="A1130" s="512"/>
      <c r="B1130" s="528" t="s">
        <v>2033</v>
      </c>
      <c r="C1130" s="514">
        <v>1</v>
      </c>
      <c r="D1130" s="515" t="s">
        <v>20</v>
      </c>
      <c r="E1130" s="421"/>
      <c r="F1130" s="422"/>
    </row>
    <row r="1131" spans="1:6" ht="200">
      <c r="A1131" s="522"/>
      <c r="B1131" s="529" t="s">
        <v>2034</v>
      </c>
      <c r="C1131" s="419"/>
      <c r="D1131" s="276"/>
      <c r="E1131" s="279"/>
      <c r="F1131" s="374"/>
    </row>
    <row r="1132" spans="1:6" ht="158.25" customHeight="1">
      <c r="A1132" s="524" t="s">
        <v>1111</v>
      </c>
      <c r="B1132" s="527" t="s">
        <v>1112</v>
      </c>
      <c r="C1132" s="87">
        <v>1</v>
      </c>
      <c r="D1132" s="117" t="s">
        <v>40</v>
      </c>
      <c r="E1132" s="264"/>
      <c r="F1132" s="265"/>
    </row>
    <row r="1133" spans="1:6">
      <c r="A1133" s="524" t="s">
        <v>1113</v>
      </c>
      <c r="B1133" s="527" t="s">
        <v>1114</v>
      </c>
      <c r="C1133" s="87">
        <v>2</v>
      </c>
      <c r="D1133" s="117" t="s">
        <v>40</v>
      </c>
      <c r="E1133" s="264"/>
      <c r="F1133" s="265"/>
    </row>
    <row r="1134" spans="1:6" ht="20">
      <c r="A1134" s="524" t="s">
        <v>1115</v>
      </c>
      <c r="B1134" s="527" t="s">
        <v>1116</v>
      </c>
      <c r="C1134" s="87">
        <v>1</v>
      </c>
      <c r="D1134" s="117" t="s">
        <v>40</v>
      </c>
      <c r="E1134" s="264"/>
      <c r="F1134" s="265"/>
    </row>
    <row r="1135" spans="1:6" ht="20">
      <c r="A1135" s="524" t="s">
        <v>1117</v>
      </c>
      <c r="B1135" s="527" t="s">
        <v>1118</v>
      </c>
      <c r="C1135" s="87">
        <v>1</v>
      </c>
      <c r="D1135" s="117" t="s">
        <v>40</v>
      </c>
      <c r="E1135" s="264"/>
      <c r="F1135" s="265"/>
    </row>
    <row r="1136" spans="1:6" ht="295.5" customHeight="1">
      <c r="A1136" s="524" t="s">
        <v>1119</v>
      </c>
      <c r="B1136" s="527" t="s">
        <v>1120</v>
      </c>
      <c r="C1136" s="87">
        <v>3</v>
      </c>
      <c r="D1136" s="117" t="s">
        <v>40</v>
      </c>
      <c r="E1136" s="264"/>
      <c r="F1136" s="265"/>
    </row>
    <row r="1137" spans="1:6" ht="294" customHeight="1">
      <c r="A1137" s="524" t="s">
        <v>1121</v>
      </c>
      <c r="B1137" s="527" t="s">
        <v>1122</v>
      </c>
      <c r="C1137" s="87">
        <v>3</v>
      </c>
      <c r="D1137" s="117" t="s">
        <v>40</v>
      </c>
      <c r="E1137" s="264"/>
      <c r="F1137" s="265"/>
    </row>
    <row r="1138" spans="1:6" ht="294.75" customHeight="1">
      <c r="A1138" s="524" t="s">
        <v>1123</v>
      </c>
      <c r="B1138" s="527" t="s">
        <v>1124</v>
      </c>
      <c r="C1138" s="87">
        <v>1</v>
      </c>
      <c r="D1138" s="117" t="s">
        <v>40</v>
      </c>
      <c r="E1138" s="264"/>
      <c r="F1138" s="265"/>
    </row>
    <row r="1139" spans="1:6" ht="60">
      <c r="A1139" s="524" t="s">
        <v>1125</v>
      </c>
      <c r="B1139" s="527" t="s">
        <v>1126</v>
      </c>
      <c r="C1139" s="87">
        <v>2</v>
      </c>
      <c r="D1139" s="117" t="s">
        <v>40</v>
      </c>
      <c r="E1139" s="264"/>
      <c r="F1139" s="265"/>
    </row>
    <row r="1140" spans="1:6" ht="30">
      <c r="A1140" s="512" t="s">
        <v>1127</v>
      </c>
      <c r="B1140" s="528" t="s">
        <v>1128</v>
      </c>
      <c r="C1140" s="514"/>
      <c r="D1140" s="515"/>
      <c r="E1140" s="421"/>
      <c r="F1140" s="422"/>
    </row>
    <row r="1141" spans="1:6">
      <c r="A1141" s="516"/>
      <c r="B1141" s="530" t="s">
        <v>1129</v>
      </c>
      <c r="C1141" s="419">
        <v>2</v>
      </c>
      <c r="D1141" s="276" t="s">
        <v>451</v>
      </c>
      <c r="E1141" s="279"/>
      <c r="F1141" s="374"/>
    </row>
    <row r="1142" spans="1:6">
      <c r="A1142" s="516"/>
      <c r="B1142" s="530" t="s">
        <v>1130</v>
      </c>
      <c r="C1142" s="87">
        <v>15</v>
      </c>
      <c r="D1142" s="117" t="s">
        <v>451</v>
      </c>
      <c r="E1142" s="264"/>
      <c r="F1142" s="265"/>
    </row>
    <row r="1143" spans="1:6">
      <c r="A1143" s="516"/>
      <c r="B1143" s="530" t="s">
        <v>1131</v>
      </c>
      <c r="C1143" s="87">
        <v>5</v>
      </c>
      <c r="D1143" s="117" t="s">
        <v>451</v>
      </c>
      <c r="E1143" s="264"/>
      <c r="F1143" s="265"/>
    </row>
    <row r="1144" spans="1:6">
      <c r="A1144" s="516"/>
      <c r="B1144" s="530" t="s">
        <v>1132</v>
      </c>
      <c r="C1144" s="87">
        <v>10</v>
      </c>
      <c r="D1144" s="117" t="s">
        <v>451</v>
      </c>
      <c r="E1144" s="264"/>
      <c r="F1144" s="265"/>
    </row>
    <row r="1145" spans="1:6">
      <c r="A1145" s="516"/>
      <c r="B1145" s="530" t="s">
        <v>1133</v>
      </c>
      <c r="C1145" s="87">
        <v>5</v>
      </c>
      <c r="D1145" s="117" t="s">
        <v>451</v>
      </c>
      <c r="E1145" s="264"/>
      <c r="F1145" s="265"/>
    </row>
    <row r="1146" spans="1:6">
      <c r="A1146" s="516"/>
      <c r="B1146" s="530" t="s">
        <v>1134</v>
      </c>
      <c r="C1146" s="87">
        <v>20</v>
      </c>
      <c r="D1146" s="117" t="s">
        <v>451</v>
      </c>
      <c r="E1146" s="264"/>
      <c r="F1146" s="265"/>
    </row>
    <row r="1147" spans="1:6">
      <c r="A1147" s="522"/>
      <c r="B1147" s="531" t="s">
        <v>1135</v>
      </c>
      <c r="C1147" s="87">
        <v>2</v>
      </c>
      <c r="D1147" s="117" t="s">
        <v>451</v>
      </c>
      <c r="E1147" s="264"/>
      <c r="F1147" s="265"/>
    </row>
    <row r="1148" spans="1:6" ht="50">
      <c r="A1148" s="512" t="s">
        <v>1136</v>
      </c>
      <c r="B1148" s="528" t="s">
        <v>1137</v>
      </c>
      <c r="C1148" s="514"/>
      <c r="D1148" s="515"/>
      <c r="E1148" s="421"/>
      <c r="F1148" s="422"/>
    </row>
    <row r="1149" spans="1:6">
      <c r="A1149" s="516"/>
      <c r="B1149" s="530" t="s">
        <v>1129</v>
      </c>
      <c r="C1149" s="419">
        <v>2</v>
      </c>
      <c r="D1149" s="276" t="s">
        <v>451</v>
      </c>
      <c r="E1149" s="279"/>
      <c r="F1149" s="374"/>
    </row>
    <row r="1150" spans="1:6">
      <c r="A1150" s="516"/>
      <c r="B1150" s="530" t="s">
        <v>1130</v>
      </c>
      <c r="C1150" s="87">
        <v>15</v>
      </c>
      <c r="D1150" s="117" t="s">
        <v>451</v>
      </c>
      <c r="E1150" s="264"/>
      <c r="F1150" s="265"/>
    </row>
    <row r="1151" spans="1:6">
      <c r="A1151" s="516"/>
      <c r="B1151" s="530" t="s">
        <v>1131</v>
      </c>
      <c r="C1151" s="87">
        <v>5</v>
      </c>
      <c r="D1151" s="117" t="s">
        <v>451</v>
      </c>
      <c r="E1151" s="264"/>
      <c r="F1151" s="265"/>
    </row>
    <row r="1152" spans="1:6">
      <c r="A1152" s="516"/>
      <c r="B1152" s="530" t="s">
        <v>1132</v>
      </c>
      <c r="C1152" s="87">
        <v>10</v>
      </c>
      <c r="D1152" s="117" t="s">
        <v>451</v>
      </c>
      <c r="E1152" s="264"/>
      <c r="F1152" s="265"/>
    </row>
    <row r="1153" spans="1:6">
      <c r="A1153" s="516"/>
      <c r="B1153" s="530" t="s">
        <v>1133</v>
      </c>
      <c r="C1153" s="87">
        <v>5</v>
      </c>
      <c r="D1153" s="117" t="s">
        <v>451</v>
      </c>
      <c r="E1153" s="264"/>
      <c r="F1153" s="265"/>
    </row>
    <row r="1154" spans="1:6">
      <c r="A1154" s="516"/>
      <c r="B1154" s="530" t="s">
        <v>1134</v>
      </c>
      <c r="C1154" s="87">
        <v>20</v>
      </c>
      <c r="D1154" s="117" t="s">
        <v>451</v>
      </c>
      <c r="E1154" s="264"/>
      <c r="F1154" s="265"/>
    </row>
    <row r="1155" spans="1:6">
      <c r="A1155" s="522"/>
      <c r="B1155" s="531" t="s">
        <v>1135</v>
      </c>
      <c r="C1155" s="87">
        <v>2</v>
      </c>
      <c r="D1155" s="117" t="s">
        <v>451</v>
      </c>
      <c r="E1155" s="264"/>
      <c r="F1155" s="265"/>
    </row>
    <row r="1156" spans="1:6" ht="20">
      <c r="A1156" s="524" t="s">
        <v>1138</v>
      </c>
      <c r="B1156" s="527" t="s">
        <v>1139</v>
      </c>
      <c r="C1156" s="87">
        <v>1</v>
      </c>
      <c r="D1156" s="117" t="s">
        <v>20</v>
      </c>
      <c r="E1156" s="264"/>
      <c r="F1156" s="265"/>
    </row>
    <row r="1157" spans="1:6" ht="20">
      <c r="A1157" s="524" t="s">
        <v>1140</v>
      </c>
      <c r="B1157" s="527" t="s">
        <v>1141</v>
      </c>
      <c r="C1157" s="87">
        <v>1</v>
      </c>
      <c r="D1157" s="117" t="s">
        <v>20</v>
      </c>
      <c r="E1157" s="264"/>
      <c r="F1157" s="265"/>
    </row>
    <row r="1158" spans="1:6" ht="20">
      <c r="A1158" s="512" t="s">
        <v>1142</v>
      </c>
      <c r="B1158" s="528" t="s">
        <v>1143</v>
      </c>
      <c r="C1158" s="514">
        <v>1</v>
      </c>
      <c r="D1158" s="515" t="s">
        <v>40</v>
      </c>
      <c r="E1158" s="421"/>
      <c r="F1158" s="422"/>
    </row>
    <row r="1159" spans="1:6">
      <c r="A1159" s="516"/>
      <c r="B1159" s="532" t="s">
        <v>1144</v>
      </c>
      <c r="C1159" s="518"/>
      <c r="D1159" s="519"/>
      <c r="E1159" s="520"/>
      <c r="F1159" s="521"/>
    </row>
    <row r="1160" spans="1:6">
      <c r="A1160" s="516"/>
      <c r="B1160" s="532" t="s">
        <v>1145</v>
      </c>
      <c r="C1160" s="518"/>
      <c r="D1160" s="519"/>
      <c r="E1160" s="520"/>
      <c r="F1160" s="521"/>
    </row>
    <row r="1161" spans="1:6">
      <c r="A1161" s="516"/>
      <c r="B1161" s="532" t="s">
        <v>1146</v>
      </c>
      <c r="C1161" s="518"/>
      <c r="D1161" s="519"/>
      <c r="E1161" s="520"/>
      <c r="F1161" s="521"/>
    </row>
    <row r="1162" spans="1:6" ht="20">
      <c r="A1162" s="516"/>
      <c r="B1162" s="532" t="s">
        <v>1147</v>
      </c>
      <c r="C1162" s="518"/>
      <c r="D1162" s="519"/>
      <c r="E1162" s="520"/>
      <c r="F1162" s="521"/>
    </row>
    <row r="1163" spans="1:6">
      <c r="A1163" s="522"/>
      <c r="B1163" s="529" t="s">
        <v>1148</v>
      </c>
      <c r="C1163" s="419"/>
      <c r="D1163" s="276"/>
      <c r="E1163" s="279"/>
      <c r="F1163" s="374"/>
    </row>
    <row r="1164" spans="1:6" ht="70">
      <c r="A1164" s="524" t="s">
        <v>1149</v>
      </c>
      <c r="B1164" s="527" t="s">
        <v>1150</v>
      </c>
      <c r="C1164" s="87">
        <v>1</v>
      </c>
      <c r="D1164" s="117" t="s">
        <v>20</v>
      </c>
      <c r="E1164" s="264"/>
      <c r="F1164" s="265"/>
    </row>
    <row r="1165" spans="1:6" ht="54" customHeight="1">
      <c r="A1165" s="524" t="s">
        <v>1151</v>
      </c>
      <c r="B1165" s="527" t="s">
        <v>1152</v>
      </c>
      <c r="C1165" s="87">
        <v>7</v>
      </c>
      <c r="D1165" s="117" t="s">
        <v>20</v>
      </c>
      <c r="E1165" s="264"/>
      <c r="F1165" s="265"/>
    </row>
    <row r="1166" spans="1:6" ht="30">
      <c r="A1166" s="512" t="s">
        <v>1153</v>
      </c>
      <c r="B1166" s="528" t="s">
        <v>1154</v>
      </c>
      <c r="C1166" s="514">
        <v>1</v>
      </c>
      <c r="D1166" s="515" t="s">
        <v>20</v>
      </c>
      <c r="E1166" s="421"/>
      <c r="F1166" s="422"/>
    </row>
    <row r="1167" spans="1:6">
      <c r="A1167" s="522"/>
      <c r="B1167" s="529" t="s">
        <v>1155</v>
      </c>
      <c r="C1167" s="419"/>
      <c r="D1167" s="276"/>
      <c r="E1167" s="279"/>
      <c r="F1167" s="374"/>
    </row>
    <row r="1168" spans="1:6" ht="20">
      <c r="A1168" s="512" t="s">
        <v>1156</v>
      </c>
      <c r="B1168" s="528" t="s">
        <v>1157</v>
      </c>
      <c r="C1168" s="514">
        <v>1</v>
      </c>
      <c r="D1168" s="515" t="s">
        <v>20</v>
      </c>
      <c r="E1168" s="421"/>
      <c r="F1168" s="422"/>
    </row>
    <row r="1169" spans="1:6">
      <c r="A1169" s="522"/>
      <c r="B1169" s="529" t="s">
        <v>1158</v>
      </c>
      <c r="C1169" s="419"/>
      <c r="D1169" s="276"/>
      <c r="E1169" s="279"/>
      <c r="F1169" s="374"/>
    </row>
    <row r="1170" spans="1:6" ht="34.5" customHeight="1">
      <c r="A1170" s="524" t="s">
        <v>1159</v>
      </c>
      <c r="B1170" s="527" t="s">
        <v>1160</v>
      </c>
      <c r="C1170" s="87">
        <v>10</v>
      </c>
      <c r="D1170" s="117" t="s">
        <v>600</v>
      </c>
      <c r="E1170" s="264"/>
      <c r="F1170" s="265"/>
    </row>
    <row r="1171" spans="1:6" ht="20">
      <c r="A1171" s="524" t="s">
        <v>1161</v>
      </c>
      <c r="B1171" s="533" t="s">
        <v>1162</v>
      </c>
      <c r="C1171" s="87">
        <v>2</v>
      </c>
      <c r="D1171" s="117" t="s">
        <v>26</v>
      </c>
      <c r="E1171" s="264"/>
      <c r="F1171" s="265"/>
    </row>
    <row r="1172" spans="1:6" ht="20">
      <c r="A1172" s="524" t="s">
        <v>1163</v>
      </c>
      <c r="B1172" s="438" t="s">
        <v>1164</v>
      </c>
      <c r="C1172" s="87">
        <v>2</v>
      </c>
      <c r="D1172" s="117" t="s">
        <v>26</v>
      </c>
      <c r="E1172" s="264"/>
      <c r="F1172" s="265"/>
    </row>
    <row r="1173" spans="1:6">
      <c r="A1173" s="534"/>
      <c r="B1173" s="535" t="s">
        <v>1165</v>
      </c>
      <c r="C1173" s="419"/>
      <c r="D1173" s="276"/>
      <c r="E1173" s="279"/>
      <c r="F1173" s="374"/>
    </row>
    <row r="1174" spans="1:6" ht="92">
      <c r="A1174" s="524" t="s">
        <v>1166</v>
      </c>
      <c r="B1174" s="536" t="s">
        <v>1167</v>
      </c>
      <c r="C1174" s="87">
        <v>1</v>
      </c>
      <c r="D1174" s="117" t="s">
        <v>40</v>
      </c>
      <c r="E1174" s="264"/>
      <c r="F1174" s="265"/>
    </row>
    <row r="1175" spans="1:6" ht="80">
      <c r="A1175" s="524" t="s">
        <v>1168</v>
      </c>
      <c r="B1175" s="527" t="s">
        <v>1169</v>
      </c>
      <c r="C1175" s="87">
        <v>1</v>
      </c>
      <c r="D1175" s="117" t="s">
        <v>20</v>
      </c>
      <c r="E1175" s="264"/>
      <c r="F1175" s="265"/>
    </row>
    <row r="1176" spans="1:6" ht="80">
      <c r="A1176" s="524" t="s">
        <v>1170</v>
      </c>
      <c r="B1176" s="527" t="s">
        <v>1171</v>
      </c>
      <c r="C1176" s="87">
        <v>1</v>
      </c>
      <c r="D1176" s="117" t="s">
        <v>20</v>
      </c>
      <c r="E1176" s="264"/>
      <c r="F1176" s="265"/>
    </row>
    <row r="1177" spans="1:6" ht="60">
      <c r="A1177" s="524" t="s">
        <v>1172</v>
      </c>
      <c r="B1177" s="527" t="s">
        <v>1173</v>
      </c>
      <c r="C1177" s="87">
        <v>1</v>
      </c>
      <c r="D1177" s="117" t="s">
        <v>40</v>
      </c>
      <c r="E1177" s="264"/>
      <c r="F1177" s="265"/>
    </row>
    <row r="1178" spans="1:6" ht="158.25" customHeight="1">
      <c r="A1178" s="524" t="s">
        <v>1174</v>
      </c>
      <c r="B1178" s="527" t="s">
        <v>1175</v>
      </c>
      <c r="C1178" s="87">
        <v>1</v>
      </c>
      <c r="D1178" s="117" t="s">
        <v>40</v>
      </c>
      <c r="E1178" s="264"/>
      <c r="F1178" s="265"/>
    </row>
    <row r="1179" spans="1:6" ht="67.5" customHeight="1">
      <c r="A1179" s="524" t="s">
        <v>1176</v>
      </c>
      <c r="B1179" s="527" t="s">
        <v>1177</v>
      </c>
      <c r="C1179" s="87">
        <v>1</v>
      </c>
      <c r="D1179" s="117" t="s">
        <v>40</v>
      </c>
      <c r="E1179" s="264"/>
      <c r="F1179" s="265"/>
    </row>
    <row r="1180" spans="1:6" ht="20">
      <c r="A1180" s="512" t="s">
        <v>1178</v>
      </c>
      <c r="B1180" s="528" t="s">
        <v>1179</v>
      </c>
      <c r="C1180" s="514"/>
      <c r="D1180" s="515"/>
      <c r="E1180" s="421"/>
      <c r="F1180" s="422"/>
    </row>
    <row r="1181" spans="1:6">
      <c r="A1181" s="516"/>
      <c r="B1181" s="530" t="s">
        <v>1134</v>
      </c>
      <c r="C1181" s="419">
        <v>2</v>
      </c>
      <c r="D1181" s="276" t="s">
        <v>40</v>
      </c>
      <c r="E1181" s="279"/>
      <c r="F1181" s="374"/>
    </row>
    <row r="1182" spans="1:6">
      <c r="A1182" s="516"/>
      <c r="B1182" s="530" t="s">
        <v>1132</v>
      </c>
      <c r="C1182" s="87">
        <v>1</v>
      </c>
      <c r="D1182" s="117" t="s">
        <v>40</v>
      </c>
      <c r="E1182" s="264"/>
      <c r="F1182" s="265"/>
    </row>
    <row r="1183" spans="1:6">
      <c r="A1183" s="522"/>
      <c r="B1183" s="531" t="s">
        <v>1131</v>
      </c>
      <c r="C1183" s="87">
        <v>3</v>
      </c>
      <c r="D1183" s="117" t="s">
        <v>40</v>
      </c>
      <c r="E1183" s="264"/>
      <c r="F1183" s="265"/>
    </row>
    <row r="1184" spans="1:6" ht="50">
      <c r="A1184" s="512" t="s">
        <v>1180</v>
      </c>
      <c r="B1184" s="528" t="s">
        <v>1181</v>
      </c>
      <c r="C1184" s="87"/>
      <c r="D1184" s="117"/>
      <c r="E1184" s="264"/>
      <c r="F1184" s="265"/>
    </row>
    <row r="1185" spans="1:6">
      <c r="A1185" s="516"/>
      <c r="B1185" s="530" t="s">
        <v>1134</v>
      </c>
      <c r="C1185" s="87">
        <v>1</v>
      </c>
      <c r="D1185" s="117" t="s">
        <v>40</v>
      </c>
      <c r="E1185" s="264"/>
      <c r="F1185" s="265"/>
    </row>
    <row r="1186" spans="1:6">
      <c r="A1186" s="522"/>
      <c r="B1186" s="531" t="s">
        <v>1131</v>
      </c>
      <c r="C1186" s="87">
        <v>1</v>
      </c>
      <c r="D1186" s="117" t="s">
        <v>40</v>
      </c>
      <c r="E1186" s="264"/>
      <c r="F1186" s="265"/>
    </row>
    <row r="1187" spans="1:6" ht="40">
      <c r="A1187" s="524" t="s">
        <v>1182</v>
      </c>
      <c r="B1187" s="527" t="s">
        <v>1183</v>
      </c>
      <c r="C1187" s="87">
        <v>1</v>
      </c>
      <c r="D1187" s="117" t="s">
        <v>40</v>
      </c>
      <c r="E1187" s="264"/>
      <c r="F1187" s="265"/>
    </row>
    <row r="1188" spans="1:6">
      <c r="A1188" s="524" t="s">
        <v>1184</v>
      </c>
      <c r="B1188" s="527" t="s">
        <v>1185</v>
      </c>
      <c r="C1188" s="87">
        <v>2</v>
      </c>
      <c r="D1188" s="117" t="s">
        <v>40</v>
      </c>
      <c r="E1188" s="264"/>
      <c r="F1188" s="265"/>
    </row>
    <row r="1189" spans="1:6" ht="80">
      <c r="A1189" s="512" t="s">
        <v>1186</v>
      </c>
      <c r="B1189" s="528" t="s">
        <v>1187</v>
      </c>
      <c r="C1189" s="514"/>
      <c r="D1189" s="515"/>
      <c r="E1189" s="421"/>
      <c r="F1189" s="422"/>
    </row>
    <row r="1190" spans="1:6" ht="40">
      <c r="A1190" s="516"/>
      <c r="B1190" s="532" t="s">
        <v>1188</v>
      </c>
      <c r="C1190" s="518"/>
      <c r="D1190" s="519"/>
      <c r="E1190" s="520"/>
      <c r="F1190" s="521"/>
    </row>
    <row r="1191" spans="1:6">
      <c r="A1191" s="516"/>
      <c r="B1191" s="532" t="s">
        <v>1189</v>
      </c>
      <c r="C1191" s="518"/>
      <c r="D1191" s="519"/>
      <c r="E1191" s="520"/>
      <c r="F1191" s="521"/>
    </row>
    <row r="1192" spans="1:6">
      <c r="A1192" s="516"/>
      <c r="B1192" s="532" t="s">
        <v>1190</v>
      </c>
      <c r="C1192" s="419"/>
      <c r="D1192" s="276"/>
      <c r="E1192" s="279"/>
      <c r="F1192" s="374"/>
    </row>
    <row r="1193" spans="1:6">
      <c r="A1193" s="516"/>
      <c r="B1193" s="530" t="s">
        <v>1191</v>
      </c>
      <c r="C1193" s="87">
        <v>5</v>
      </c>
      <c r="D1193" s="117" t="s">
        <v>451</v>
      </c>
      <c r="E1193" s="264"/>
      <c r="F1193" s="265"/>
    </row>
    <row r="1194" spans="1:6">
      <c r="A1194" s="516"/>
      <c r="B1194" s="530" t="s">
        <v>1192</v>
      </c>
      <c r="C1194" s="87">
        <v>5</v>
      </c>
      <c r="D1194" s="117" t="s">
        <v>451</v>
      </c>
      <c r="E1194" s="264"/>
      <c r="F1194" s="265"/>
    </row>
    <row r="1195" spans="1:6">
      <c r="A1195" s="522"/>
      <c r="B1195" s="531" t="s">
        <v>1193</v>
      </c>
      <c r="C1195" s="87">
        <v>5</v>
      </c>
      <c r="D1195" s="117" t="s">
        <v>451</v>
      </c>
      <c r="E1195" s="264"/>
      <c r="F1195" s="265"/>
    </row>
    <row r="1196" spans="1:6" ht="36" customHeight="1">
      <c r="A1196" s="524" t="s">
        <v>1194</v>
      </c>
      <c r="B1196" s="527" t="s">
        <v>1160</v>
      </c>
      <c r="C1196" s="87">
        <v>10</v>
      </c>
      <c r="D1196" s="117" t="s">
        <v>600</v>
      </c>
      <c r="E1196" s="264"/>
      <c r="F1196" s="265"/>
    </row>
    <row r="1197" spans="1:6" ht="20">
      <c r="A1197" s="524" t="s">
        <v>1195</v>
      </c>
      <c r="B1197" s="527" t="s">
        <v>1196</v>
      </c>
      <c r="C1197" s="87">
        <v>1</v>
      </c>
      <c r="D1197" s="117" t="s">
        <v>20</v>
      </c>
      <c r="E1197" s="264"/>
      <c r="F1197" s="265"/>
    </row>
    <row r="1198" spans="1:6">
      <c r="A1198" s="537"/>
      <c r="B1198" s="538" t="s">
        <v>1197</v>
      </c>
      <c r="C1198" s="87"/>
      <c r="D1198" s="117"/>
      <c r="E1198" s="264"/>
      <c r="F1198" s="265"/>
    </row>
    <row r="1199" spans="1:6">
      <c r="A1199" s="524" t="s">
        <v>1198</v>
      </c>
      <c r="B1199" s="539" t="s">
        <v>1199</v>
      </c>
      <c r="C1199" s="87">
        <v>1</v>
      </c>
      <c r="D1199" s="117" t="s">
        <v>20</v>
      </c>
      <c r="E1199" s="264"/>
      <c r="F1199" s="265"/>
    </row>
    <row r="1200" spans="1:6">
      <c r="A1200" s="524" t="s">
        <v>1200</v>
      </c>
      <c r="B1200" s="539" t="s">
        <v>1201</v>
      </c>
      <c r="C1200" s="87">
        <v>1</v>
      </c>
      <c r="D1200" s="117" t="s">
        <v>20</v>
      </c>
      <c r="E1200" s="264"/>
      <c r="F1200" s="265"/>
    </row>
    <row r="1201" spans="1:6">
      <c r="A1201" s="524" t="s">
        <v>1202</v>
      </c>
      <c r="B1201" s="539" t="s">
        <v>1203</v>
      </c>
      <c r="C1201" s="87">
        <v>1</v>
      </c>
      <c r="D1201" s="117" t="s">
        <v>20</v>
      </c>
      <c r="E1201" s="264"/>
      <c r="F1201" s="265"/>
    </row>
    <row r="1202" spans="1:6">
      <c r="A1202" s="524" t="s">
        <v>1204</v>
      </c>
      <c r="B1202" s="539" t="s">
        <v>1205</v>
      </c>
      <c r="C1202" s="87">
        <v>1</v>
      </c>
      <c r="D1202" s="117" t="s">
        <v>20</v>
      </c>
      <c r="E1202" s="264"/>
      <c r="F1202" s="265"/>
    </row>
    <row r="1203" spans="1:6">
      <c r="A1203" s="524" t="s">
        <v>1206</v>
      </c>
      <c r="B1203" s="539" t="s">
        <v>1207</v>
      </c>
      <c r="C1203" s="87">
        <v>1</v>
      </c>
      <c r="D1203" s="117" t="s">
        <v>20</v>
      </c>
      <c r="E1203" s="264"/>
      <c r="F1203" s="265"/>
    </row>
    <row r="1204" spans="1:6" ht="24.75" customHeight="1">
      <c r="A1204" s="524" t="s">
        <v>1208</v>
      </c>
      <c r="B1204" s="536" t="s">
        <v>1209</v>
      </c>
      <c r="C1204" s="87">
        <v>1</v>
      </c>
      <c r="D1204" s="117" t="s">
        <v>20</v>
      </c>
      <c r="E1204" s="264"/>
      <c r="F1204" s="265"/>
    </row>
    <row r="1205" spans="1:6">
      <c r="A1205" s="524" t="s">
        <v>1210</v>
      </c>
      <c r="B1205" s="539" t="s">
        <v>1211</v>
      </c>
      <c r="C1205" s="87">
        <v>1</v>
      </c>
      <c r="D1205" s="117" t="s">
        <v>20</v>
      </c>
      <c r="E1205" s="264"/>
      <c r="F1205" s="265"/>
    </row>
    <row r="1206" spans="1:6">
      <c r="A1206" s="524" t="s">
        <v>1212</v>
      </c>
      <c r="B1206" s="539" t="s">
        <v>502</v>
      </c>
      <c r="C1206" s="87">
        <v>1</v>
      </c>
      <c r="D1206" s="117" t="s">
        <v>20</v>
      </c>
      <c r="E1206" s="264"/>
      <c r="F1206" s="265"/>
    </row>
    <row r="1207" spans="1:6">
      <c r="A1207" s="540"/>
      <c r="B1207" s="541" t="s">
        <v>1213</v>
      </c>
      <c r="C1207" s="542"/>
      <c r="D1207" s="543"/>
      <c r="E1207" s="387"/>
      <c r="F1207" s="388"/>
    </row>
    <row r="1208" spans="1:6">
      <c r="A1208" s="544" t="s">
        <v>1214</v>
      </c>
      <c r="B1208" s="545" t="s">
        <v>1215</v>
      </c>
      <c r="C1208" s="87"/>
      <c r="D1208" s="117"/>
      <c r="E1208" s="264"/>
      <c r="F1208" s="265"/>
    </row>
    <row r="1209" spans="1:6" ht="30">
      <c r="A1209" s="512" t="s">
        <v>1216</v>
      </c>
      <c r="B1209" s="546" t="s">
        <v>1217</v>
      </c>
      <c r="C1209" s="514">
        <v>1</v>
      </c>
      <c r="D1209" s="515" t="s">
        <v>20</v>
      </c>
      <c r="E1209" s="421"/>
      <c r="F1209" s="422"/>
    </row>
    <row r="1210" spans="1:6" ht="40">
      <c r="A1210" s="516"/>
      <c r="B1210" s="547" t="s">
        <v>1218</v>
      </c>
      <c r="C1210" s="518"/>
      <c r="D1210" s="519"/>
      <c r="E1210" s="520"/>
      <c r="F1210" s="521"/>
    </row>
    <row r="1211" spans="1:6" ht="48" customHeight="1">
      <c r="A1211" s="516"/>
      <c r="B1211" s="547" t="s">
        <v>1219</v>
      </c>
      <c r="C1211" s="518"/>
      <c r="D1211" s="519"/>
      <c r="E1211" s="520"/>
      <c r="F1211" s="521"/>
    </row>
    <row r="1212" spans="1:6" ht="30">
      <c r="A1212" s="516"/>
      <c r="B1212" s="547" t="s">
        <v>1220</v>
      </c>
      <c r="C1212" s="518"/>
      <c r="D1212" s="519"/>
      <c r="E1212" s="520"/>
      <c r="F1212" s="521"/>
    </row>
    <row r="1213" spans="1:6" ht="50">
      <c r="A1213" s="516"/>
      <c r="B1213" s="547" t="s">
        <v>1221</v>
      </c>
      <c r="C1213" s="518"/>
      <c r="D1213" s="519"/>
      <c r="E1213" s="520"/>
      <c r="F1213" s="521"/>
    </row>
    <row r="1214" spans="1:6" ht="70">
      <c r="A1214" s="516"/>
      <c r="B1214" s="547" t="s">
        <v>1222</v>
      </c>
      <c r="C1214" s="518"/>
      <c r="D1214" s="519"/>
      <c r="E1214" s="520"/>
      <c r="F1214" s="521"/>
    </row>
    <row r="1215" spans="1:6" ht="136.5" customHeight="1">
      <c r="A1215" s="516"/>
      <c r="B1215" s="547" t="s">
        <v>1223</v>
      </c>
      <c r="C1215" s="518"/>
      <c r="D1215" s="519"/>
      <c r="E1215" s="520"/>
      <c r="F1215" s="521"/>
    </row>
    <row r="1216" spans="1:6" ht="20">
      <c r="A1216" s="516"/>
      <c r="B1216" s="547" t="s">
        <v>1224</v>
      </c>
      <c r="C1216" s="518"/>
      <c r="D1216" s="519"/>
      <c r="E1216" s="520"/>
      <c r="F1216" s="521"/>
    </row>
    <row r="1217" spans="1:6" ht="113.25" customHeight="1">
      <c r="A1217" s="516"/>
      <c r="B1217" s="547" t="s">
        <v>1225</v>
      </c>
      <c r="C1217" s="518"/>
      <c r="D1217" s="519"/>
      <c r="E1217" s="520"/>
      <c r="F1217" s="521"/>
    </row>
    <row r="1218" spans="1:6" ht="20">
      <c r="A1218" s="516"/>
      <c r="B1218" s="547" t="s">
        <v>1226</v>
      </c>
      <c r="C1218" s="518"/>
      <c r="D1218" s="519"/>
      <c r="E1218" s="520"/>
      <c r="F1218" s="521"/>
    </row>
    <row r="1219" spans="1:6">
      <c r="A1219" s="516"/>
      <c r="B1219" s="547" t="s">
        <v>1227</v>
      </c>
      <c r="C1219" s="518"/>
      <c r="D1219" s="519"/>
      <c r="E1219" s="520"/>
      <c r="F1219" s="521"/>
    </row>
    <row r="1220" spans="1:6">
      <c r="A1220" s="516"/>
      <c r="B1220" s="547" t="s">
        <v>1228</v>
      </c>
      <c r="C1220" s="518"/>
      <c r="D1220" s="519"/>
      <c r="E1220" s="520"/>
      <c r="F1220" s="521"/>
    </row>
    <row r="1221" spans="1:6">
      <c r="A1221" s="516"/>
      <c r="B1221" s="547" t="s">
        <v>1229</v>
      </c>
      <c r="C1221" s="518"/>
      <c r="D1221" s="519"/>
      <c r="E1221" s="520"/>
      <c r="F1221" s="521"/>
    </row>
    <row r="1222" spans="1:6">
      <c r="A1222" s="516"/>
      <c r="B1222" s="547" t="s">
        <v>1230</v>
      </c>
      <c r="C1222" s="518"/>
      <c r="D1222" s="519"/>
      <c r="E1222" s="520"/>
      <c r="F1222" s="521"/>
    </row>
    <row r="1223" spans="1:6">
      <c r="A1223" s="516"/>
      <c r="B1223" s="547" t="s">
        <v>1231</v>
      </c>
      <c r="C1223" s="518"/>
      <c r="D1223" s="519"/>
      <c r="E1223" s="520"/>
      <c r="F1223" s="521"/>
    </row>
    <row r="1224" spans="1:6">
      <c r="A1224" s="516"/>
      <c r="B1224" s="547" t="s">
        <v>1232</v>
      </c>
      <c r="C1224" s="518"/>
      <c r="D1224" s="519"/>
      <c r="E1224" s="520"/>
      <c r="F1224" s="521"/>
    </row>
    <row r="1225" spans="1:6">
      <c r="A1225" s="516"/>
      <c r="B1225" s="547" t="s">
        <v>1233</v>
      </c>
      <c r="C1225" s="518"/>
      <c r="D1225" s="519"/>
      <c r="E1225" s="520"/>
      <c r="F1225" s="521"/>
    </row>
    <row r="1226" spans="1:6">
      <c r="A1226" s="516"/>
      <c r="B1226" s="547" t="s">
        <v>1234</v>
      </c>
      <c r="C1226" s="518"/>
      <c r="D1226" s="519"/>
      <c r="E1226" s="520"/>
      <c r="F1226" s="521"/>
    </row>
    <row r="1227" spans="1:6">
      <c r="A1227" s="516"/>
      <c r="B1227" s="547" t="s">
        <v>1235</v>
      </c>
      <c r="C1227" s="518"/>
      <c r="D1227" s="519"/>
      <c r="E1227" s="520"/>
      <c r="F1227" s="521"/>
    </row>
    <row r="1228" spans="1:6">
      <c r="A1228" s="516"/>
      <c r="B1228" s="547" t="s">
        <v>1236</v>
      </c>
      <c r="C1228" s="518"/>
      <c r="D1228" s="519"/>
      <c r="E1228" s="520"/>
      <c r="F1228" s="521"/>
    </row>
    <row r="1229" spans="1:6">
      <c r="A1229" s="516"/>
      <c r="B1229" s="547" t="s">
        <v>1237</v>
      </c>
      <c r="C1229" s="518"/>
      <c r="D1229" s="519"/>
      <c r="E1229" s="520"/>
      <c r="F1229" s="521"/>
    </row>
    <row r="1230" spans="1:6" ht="15.75" customHeight="1">
      <c r="A1230" s="516"/>
      <c r="B1230" s="547" t="s">
        <v>1238</v>
      </c>
      <c r="C1230" s="518"/>
      <c r="D1230" s="519"/>
      <c r="E1230" s="520"/>
      <c r="F1230" s="521"/>
    </row>
    <row r="1231" spans="1:6">
      <c r="A1231" s="516"/>
      <c r="B1231" s="547" t="s">
        <v>1239</v>
      </c>
      <c r="C1231" s="518"/>
      <c r="D1231" s="519"/>
      <c r="E1231" s="520"/>
      <c r="F1231" s="521"/>
    </row>
    <row r="1232" spans="1:6">
      <c r="A1232" s="516"/>
      <c r="B1232" s="547" t="s">
        <v>1240</v>
      </c>
      <c r="C1232" s="518"/>
      <c r="D1232" s="519"/>
      <c r="E1232" s="520"/>
      <c r="F1232" s="521"/>
    </row>
    <row r="1233" spans="1:6">
      <c r="A1233" s="516"/>
      <c r="B1233" s="547" t="s">
        <v>1241</v>
      </c>
      <c r="C1233" s="518"/>
      <c r="D1233" s="519"/>
      <c r="E1233" s="520"/>
      <c r="F1233" s="521"/>
    </row>
    <row r="1234" spans="1:6">
      <c r="A1234" s="516"/>
      <c r="B1234" s="547" t="s">
        <v>1242</v>
      </c>
      <c r="C1234" s="518"/>
      <c r="D1234" s="519"/>
      <c r="E1234" s="520"/>
      <c r="F1234" s="521"/>
    </row>
    <row r="1235" spans="1:6" ht="20">
      <c r="A1235" s="516"/>
      <c r="B1235" s="547" t="s">
        <v>1243</v>
      </c>
      <c r="C1235" s="518"/>
      <c r="D1235" s="519"/>
      <c r="E1235" s="520"/>
      <c r="F1235" s="521"/>
    </row>
    <row r="1236" spans="1:6">
      <c r="A1236" s="516"/>
      <c r="B1236" s="547" t="s">
        <v>1244</v>
      </c>
      <c r="C1236" s="518"/>
      <c r="D1236" s="519"/>
      <c r="E1236" s="520"/>
      <c r="F1236" s="521"/>
    </row>
    <row r="1237" spans="1:6" ht="20">
      <c r="A1237" s="516"/>
      <c r="B1237" s="547" t="s">
        <v>1245</v>
      </c>
      <c r="C1237" s="518"/>
      <c r="D1237" s="519"/>
      <c r="E1237" s="520"/>
      <c r="F1237" s="521"/>
    </row>
    <row r="1238" spans="1:6">
      <c r="A1238" s="516"/>
      <c r="B1238" s="547" t="s">
        <v>1246</v>
      </c>
      <c r="C1238" s="518"/>
      <c r="D1238" s="519"/>
      <c r="E1238" s="520"/>
      <c r="F1238" s="521"/>
    </row>
    <row r="1239" spans="1:6">
      <c r="A1239" s="516"/>
      <c r="B1239" s="547" t="s">
        <v>1247</v>
      </c>
      <c r="C1239" s="518"/>
      <c r="D1239" s="519"/>
      <c r="E1239" s="520"/>
      <c r="F1239" s="521"/>
    </row>
    <row r="1240" spans="1:6">
      <c r="A1240" s="516"/>
      <c r="B1240" s="547" t="s">
        <v>1248</v>
      </c>
      <c r="C1240" s="518"/>
      <c r="D1240" s="519"/>
      <c r="E1240" s="520"/>
      <c r="F1240" s="521"/>
    </row>
    <row r="1241" spans="1:6">
      <c r="A1241" s="516"/>
      <c r="B1241" s="547" t="s">
        <v>1249</v>
      </c>
      <c r="C1241" s="518"/>
      <c r="D1241" s="519"/>
      <c r="E1241" s="520"/>
      <c r="F1241" s="521"/>
    </row>
    <row r="1242" spans="1:6">
      <c r="A1242" s="516"/>
      <c r="B1242" s="547" t="s">
        <v>1250</v>
      </c>
      <c r="C1242" s="518"/>
      <c r="D1242" s="519"/>
      <c r="E1242" s="520"/>
      <c r="F1242" s="521"/>
    </row>
    <row r="1243" spans="1:6">
      <c r="A1243" s="516"/>
      <c r="B1243" s="547" t="s">
        <v>1251</v>
      </c>
      <c r="C1243" s="518"/>
      <c r="D1243" s="519"/>
      <c r="E1243" s="520"/>
      <c r="F1243" s="521"/>
    </row>
    <row r="1244" spans="1:6">
      <c r="A1244" s="516"/>
      <c r="B1244" s="547" t="s">
        <v>1252</v>
      </c>
      <c r="C1244" s="518"/>
      <c r="D1244" s="519"/>
      <c r="E1244" s="520"/>
      <c r="F1244" s="521"/>
    </row>
    <row r="1245" spans="1:6" ht="20">
      <c r="A1245" s="516"/>
      <c r="B1245" s="547" t="s">
        <v>1253</v>
      </c>
      <c r="C1245" s="518"/>
      <c r="D1245" s="519"/>
      <c r="E1245" s="520"/>
      <c r="F1245" s="521"/>
    </row>
    <row r="1246" spans="1:6">
      <c r="A1246" s="516"/>
      <c r="B1246" s="547" t="s">
        <v>1254</v>
      </c>
      <c r="C1246" s="518"/>
      <c r="D1246" s="519"/>
      <c r="E1246" s="520"/>
      <c r="F1246" s="521"/>
    </row>
    <row r="1247" spans="1:6">
      <c r="A1247" s="516"/>
      <c r="B1247" s="547" t="s">
        <v>1255</v>
      </c>
      <c r="C1247" s="518"/>
      <c r="D1247" s="519"/>
      <c r="E1247" s="520"/>
      <c r="F1247" s="521"/>
    </row>
    <row r="1248" spans="1:6">
      <c r="A1248" s="516"/>
      <c r="B1248" s="547" t="s">
        <v>1256</v>
      </c>
      <c r="C1248" s="518"/>
      <c r="D1248" s="519"/>
      <c r="E1248" s="520"/>
      <c r="F1248" s="521"/>
    </row>
    <row r="1249" spans="1:6">
      <c r="A1249" s="516"/>
      <c r="B1249" s="547" t="s">
        <v>1257</v>
      </c>
      <c r="C1249" s="518"/>
      <c r="D1249" s="519"/>
      <c r="E1249" s="520"/>
      <c r="F1249" s="521"/>
    </row>
    <row r="1250" spans="1:6">
      <c r="A1250" s="516"/>
      <c r="B1250" s="547" t="s">
        <v>1258</v>
      </c>
      <c r="C1250" s="518"/>
      <c r="D1250" s="519"/>
      <c r="E1250" s="520"/>
      <c r="F1250" s="521"/>
    </row>
    <row r="1251" spans="1:6" ht="30">
      <c r="A1251" s="516"/>
      <c r="B1251" s="547" t="s">
        <v>1259</v>
      </c>
      <c r="C1251" s="518"/>
      <c r="D1251" s="519"/>
      <c r="E1251" s="520"/>
      <c r="F1251" s="521"/>
    </row>
    <row r="1252" spans="1:6">
      <c r="A1252" s="516"/>
      <c r="B1252" s="547" t="s">
        <v>1260</v>
      </c>
      <c r="C1252" s="518"/>
      <c r="D1252" s="519"/>
      <c r="E1252" s="520"/>
      <c r="F1252" s="521"/>
    </row>
    <row r="1253" spans="1:6" ht="20">
      <c r="A1253" s="512" t="s">
        <v>1261</v>
      </c>
      <c r="B1253" s="548" t="s">
        <v>1262</v>
      </c>
      <c r="C1253" s="514">
        <v>43</v>
      </c>
      <c r="D1253" s="515" t="s">
        <v>40</v>
      </c>
      <c r="E1253" s="421"/>
      <c r="F1253" s="422"/>
    </row>
    <row r="1254" spans="1:6" ht="40">
      <c r="A1254" s="516"/>
      <c r="B1254" s="549" t="s">
        <v>1263</v>
      </c>
      <c r="C1254" s="518"/>
      <c r="D1254" s="519"/>
      <c r="E1254" s="520"/>
      <c r="F1254" s="521"/>
    </row>
    <row r="1255" spans="1:6" ht="69" customHeight="1">
      <c r="A1255" s="516"/>
      <c r="B1255" s="549" t="s">
        <v>1264</v>
      </c>
      <c r="C1255" s="518"/>
      <c r="D1255" s="519"/>
      <c r="E1255" s="520"/>
      <c r="F1255" s="521"/>
    </row>
    <row r="1256" spans="1:6" ht="40">
      <c r="A1256" s="516"/>
      <c r="B1256" s="549" t="s">
        <v>1265</v>
      </c>
      <c r="C1256" s="518"/>
      <c r="D1256" s="519"/>
      <c r="E1256" s="520"/>
      <c r="F1256" s="521"/>
    </row>
    <row r="1257" spans="1:6">
      <c r="A1257" s="516"/>
      <c r="B1257" s="549" t="s">
        <v>1266</v>
      </c>
      <c r="C1257" s="518"/>
      <c r="D1257" s="519"/>
      <c r="E1257" s="520"/>
      <c r="F1257" s="521"/>
    </row>
    <row r="1258" spans="1:6" ht="20">
      <c r="A1258" s="516"/>
      <c r="B1258" s="549" t="s">
        <v>1267</v>
      </c>
      <c r="C1258" s="518"/>
      <c r="D1258" s="519"/>
      <c r="E1258" s="520"/>
      <c r="F1258" s="521"/>
    </row>
    <row r="1259" spans="1:6">
      <c r="A1259" s="516"/>
      <c r="B1259" s="549" t="s">
        <v>1268</v>
      </c>
      <c r="C1259" s="518"/>
      <c r="D1259" s="519"/>
      <c r="E1259" s="520"/>
      <c r="F1259" s="521"/>
    </row>
    <row r="1260" spans="1:6" ht="20">
      <c r="A1260" s="516"/>
      <c r="B1260" s="549" t="s">
        <v>1269</v>
      </c>
      <c r="C1260" s="518"/>
      <c r="D1260" s="519"/>
      <c r="E1260" s="520"/>
      <c r="F1260" s="521"/>
    </row>
    <row r="1261" spans="1:6">
      <c r="A1261" s="516"/>
      <c r="B1261" s="549" t="s">
        <v>1270</v>
      </c>
      <c r="C1261" s="518"/>
      <c r="D1261" s="519"/>
      <c r="E1261" s="520"/>
      <c r="F1261" s="521"/>
    </row>
    <row r="1262" spans="1:6">
      <c r="A1262" s="516"/>
      <c r="B1262" s="549" t="s">
        <v>1271</v>
      </c>
      <c r="C1262" s="518"/>
      <c r="D1262" s="519"/>
      <c r="E1262" s="520"/>
      <c r="F1262" s="521"/>
    </row>
    <row r="1263" spans="1:6">
      <c r="A1263" s="516"/>
      <c r="B1263" s="549" t="s">
        <v>1272</v>
      </c>
      <c r="C1263" s="518"/>
      <c r="D1263" s="519"/>
      <c r="E1263" s="520"/>
      <c r="F1263" s="521"/>
    </row>
    <row r="1264" spans="1:6">
      <c r="A1264" s="516"/>
      <c r="B1264" s="549" t="s">
        <v>1273</v>
      </c>
      <c r="C1264" s="518"/>
      <c r="D1264" s="519"/>
      <c r="E1264" s="520"/>
      <c r="F1264" s="521"/>
    </row>
    <row r="1265" spans="1:6">
      <c r="A1265" s="516"/>
      <c r="B1265" s="549" t="s">
        <v>1274</v>
      </c>
      <c r="C1265" s="518"/>
      <c r="D1265" s="519"/>
      <c r="E1265" s="520"/>
      <c r="F1265" s="521"/>
    </row>
    <row r="1266" spans="1:6">
      <c r="A1266" s="522"/>
      <c r="B1266" s="550" t="s">
        <v>1275</v>
      </c>
      <c r="C1266" s="419"/>
      <c r="D1266" s="276"/>
      <c r="E1266" s="279"/>
      <c r="F1266" s="374"/>
    </row>
    <row r="1267" spans="1:6" ht="40">
      <c r="A1267" s="522" t="s">
        <v>1276</v>
      </c>
      <c r="B1267" s="550" t="s">
        <v>1277</v>
      </c>
      <c r="C1267" s="419">
        <v>43</v>
      </c>
      <c r="D1267" s="276" t="s">
        <v>40</v>
      </c>
      <c r="E1267" s="279"/>
      <c r="F1267" s="374"/>
    </row>
    <row r="1268" spans="1:6" ht="20">
      <c r="A1268" s="522" t="s">
        <v>1278</v>
      </c>
      <c r="B1268" s="227" t="s">
        <v>1279</v>
      </c>
      <c r="C1268" s="419">
        <v>5</v>
      </c>
      <c r="D1268" s="276" t="s">
        <v>40</v>
      </c>
      <c r="E1268" s="279"/>
      <c r="F1268" s="374"/>
    </row>
    <row r="1269" spans="1:6" ht="20">
      <c r="A1269" s="512" t="s">
        <v>1280</v>
      </c>
      <c r="B1269" s="548" t="s">
        <v>1262</v>
      </c>
      <c r="C1269" s="514">
        <v>2</v>
      </c>
      <c r="D1269" s="515" t="s">
        <v>40</v>
      </c>
      <c r="E1269" s="421"/>
      <c r="F1269" s="422"/>
    </row>
    <row r="1270" spans="1:6" ht="40">
      <c r="A1270" s="516"/>
      <c r="B1270" s="549" t="s">
        <v>1263</v>
      </c>
      <c r="C1270" s="518"/>
      <c r="D1270" s="519"/>
      <c r="E1270" s="520"/>
      <c r="F1270" s="521"/>
    </row>
    <row r="1271" spans="1:6" ht="69.75" customHeight="1">
      <c r="A1271" s="516"/>
      <c r="B1271" s="549" t="s">
        <v>1264</v>
      </c>
      <c r="C1271" s="518"/>
      <c r="D1271" s="519"/>
      <c r="E1271" s="520"/>
      <c r="F1271" s="521"/>
    </row>
    <row r="1272" spans="1:6" ht="40">
      <c r="A1272" s="516"/>
      <c r="B1272" s="549" t="s">
        <v>1265</v>
      </c>
      <c r="C1272" s="518"/>
      <c r="D1272" s="519"/>
      <c r="E1272" s="520"/>
      <c r="F1272" s="521"/>
    </row>
    <row r="1273" spans="1:6">
      <c r="A1273" s="516"/>
      <c r="B1273" s="549" t="s">
        <v>1266</v>
      </c>
      <c r="C1273" s="518"/>
      <c r="D1273" s="519"/>
      <c r="E1273" s="520"/>
      <c r="F1273" s="521"/>
    </row>
    <row r="1274" spans="1:6" ht="20">
      <c r="A1274" s="516"/>
      <c r="B1274" s="549" t="s">
        <v>1281</v>
      </c>
      <c r="C1274" s="518"/>
      <c r="D1274" s="519"/>
      <c r="E1274" s="520"/>
      <c r="F1274" s="521"/>
    </row>
    <row r="1275" spans="1:6" ht="15" customHeight="1">
      <c r="A1275" s="516"/>
      <c r="B1275" s="549" t="s">
        <v>1282</v>
      </c>
      <c r="C1275" s="518"/>
      <c r="D1275" s="519"/>
      <c r="E1275" s="520"/>
      <c r="F1275" s="521"/>
    </row>
    <row r="1276" spans="1:6" ht="20">
      <c r="A1276" s="516"/>
      <c r="B1276" s="549" t="s">
        <v>1283</v>
      </c>
      <c r="C1276" s="518"/>
      <c r="D1276" s="519"/>
      <c r="E1276" s="520"/>
      <c r="F1276" s="521"/>
    </row>
    <row r="1277" spans="1:6">
      <c r="A1277" s="516"/>
      <c r="B1277" s="549" t="s">
        <v>1284</v>
      </c>
      <c r="C1277" s="518"/>
      <c r="D1277" s="519"/>
      <c r="E1277" s="520"/>
      <c r="F1277" s="521"/>
    </row>
    <row r="1278" spans="1:6">
      <c r="A1278" s="516"/>
      <c r="B1278" s="549" t="s">
        <v>1285</v>
      </c>
      <c r="C1278" s="518"/>
      <c r="D1278" s="519"/>
      <c r="E1278" s="520"/>
      <c r="F1278" s="521"/>
    </row>
    <row r="1279" spans="1:6">
      <c r="A1279" s="516"/>
      <c r="B1279" s="549" t="s">
        <v>1286</v>
      </c>
      <c r="C1279" s="518"/>
      <c r="D1279" s="519"/>
      <c r="E1279" s="520"/>
      <c r="F1279" s="521"/>
    </row>
    <row r="1280" spans="1:6">
      <c r="A1280" s="516"/>
      <c r="B1280" s="549" t="s">
        <v>1287</v>
      </c>
      <c r="C1280" s="518"/>
      <c r="D1280" s="519"/>
      <c r="E1280" s="520"/>
      <c r="F1280" s="521"/>
    </row>
    <row r="1281" spans="1:6">
      <c r="A1281" s="516"/>
      <c r="B1281" s="549" t="s">
        <v>1274</v>
      </c>
      <c r="C1281" s="518"/>
      <c r="D1281" s="519"/>
      <c r="E1281" s="520"/>
      <c r="F1281" s="521"/>
    </row>
    <row r="1282" spans="1:6">
      <c r="A1282" s="522"/>
      <c r="B1282" s="550" t="s">
        <v>1288</v>
      </c>
      <c r="C1282" s="419"/>
      <c r="D1282" s="276"/>
      <c r="E1282" s="279"/>
      <c r="F1282" s="374"/>
    </row>
    <row r="1283" spans="1:6" ht="40">
      <c r="A1283" s="522" t="s">
        <v>1289</v>
      </c>
      <c r="B1283" s="550" t="s">
        <v>1277</v>
      </c>
      <c r="C1283" s="419">
        <v>2</v>
      </c>
      <c r="D1283" s="276" t="s">
        <v>40</v>
      </c>
      <c r="E1283" s="279"/>
      <c r="F1283" s="374"/>
    </row>
    <row r="1284" spans="1:6" ht="20">
      <c r="A1284" s="512" t="s">
        <v>1290</v>
      </c>
      <c r="B1284" s="546" t="s">
        <v>1262</v>
      </c>
      <c r="C1284" s="514">
        <v>5</v>
      </c>
      <c r="D1284" s="515" t="s">
        <v>40</v>
      </c>
      <c r="E1284" s="421"/>
      <c r="F1284" s="422"/>
    </row>
    <row r="1285" spans="1:6" ht="40">
      <c r="A1285" s="516"/>
      <c r="B1285" s="547" t="s">
        <v>1263</v>
      </c>
      <c r="C1285" s="518"/>
      <c r="D1285" s="519"/>
      <c r="E1285" s="520"/>
      <c r="F1285" s="521"/>
    </row>
    <row r="1286" spans="1:6" ht="68.25" customHeight="1">
      <c r="A1286" s="516"/>
      <c r="B1286" s="547" t="s">
        <v>1264</v>
      </c>
      <c r="C1286" s="518"/>
      <c r="D1286" s="519"/>
      <c r="E1286" s="520"/>
      <c r="F1286" s="521"/>
    </row>
    <row r="1287" spans="1:6" ht="40">
      <c r="A1287" s="516"/>
      <c r="B1287" s="547" t="s">
        <v>1265</v>
      </c>
      <c r="C1287" s="518"/>
      <c r="D1287" s="519"/>
      <c r="E1287" s="520"/>
      <c r="F1287" s="521"/>
    </row>
    <row r="1288" spans="1:6">
      <c r="A1288" s="516"/>
      <c r="B1288" s="547" t="s">
        <v>1266</v>
      </c>
      <c r="C1288" s="518"/>
      <c r="D1288" s="519"/>
      <c r="E1288" s="520"/>
      <c r="F1288" s="521"/>
    </row>
    <row r="1289" spans="1:6" ht="20">
      <c r="A1289" s="516"/>
      <c r="B1289" s="547" t="s">
        <v>1291</v>
      </c>
      <c r="C1289" s="518"/>
      <c r="D1289" s="519"/>
      <c r="E1289" s="520"/>
      <c r="F1289" s="521"/>
    </row>
    <row r="1290" spans="1:6">
      <c r="A1290" s="516"/>
      <c r="B1290" s="547" t="s">
        <v>1292</v>
      </c>
      <c r="C1290" s="518"/>
      <c r="D1290" s="519"/>
      <c r="E1290" s="520"/>
      <c r="F1290" s="521"/>
    </row>
    <row r="1291" spans="1:6" ht="20">
      <c r="A1291" s="516"/>
      <c r="B1291" s="547" t="s">
        <v>1293</v>
      </c>
      <c r="C1291" s="518"/>
      <c r="D1291" s="519"/>
      <c r="E1291" s="520"/>
      <c r="F1291" s="521"/>
    </row>
    <row r="1292" spans="1:6">
      <c r="A1292" s="516"/>
      <c r="B1292" s="547" t="s">
        <v>1294</v>
      </c>
      <c r="C1292" s="518"/>
      <c r="D1292" s="519"/>
      <c r="E1292" s="520"/>
      <c r="F1292" s="521"/>
    </row>
    <row r="1293" spans="1:6">
      <c r="A1293" s="516"/>
      <c r="B1293" s="547" t="s">
        <v>1295</v>
      </c>
      <c r="C1293" s="518"/>
      <c r="D1293" s="519"/>
      <c r="E1293" s="520"/>
      <c r="F1293" s="521"/>
    </row>
    <row r="1294" spans="1:6">
      <c r="A1294" s="516"/>
      <c r="B1294" s="547" t="s">
        <v>1296</v>
      </c>
      <c r="C1294" s="518"/>
      <c r="D1294" s="519"/>
      <c r="E1294" s="520"/>
      <c r="F1294" s="521"/>
    </row>
    <row r="1295" spans="1:6">
      <c r="A1295" s="516"/>
      <c r="B1295" s="547" t="s">
        <v>1297</v>
      </c>
      <c r="C1295" s="518"/>
      <c r="D1295" s="519"/>
      <c r="E1295" s="520"/>
      <c r="F1295" s="521"/>
    </row>
    <row r="1296" spans="1:6">
      <c r="A1296" s="516"/>
      <c r="B1296" s="547" t="s">
        <v>1298</v>
      </c>
      <c r="C1296" s="518"/>
      <c r="D1296" s="519"/>
      <c r="E1296" s="520"/>
      <c r="F1296" s="521"/>
    </row>
    <row r="1297" spans="1:6">
      <c r="A1297" s="522"/>
      <c r="B1297" s="551" t="s">
        <v>1299</v>
      </c>
      <c r="C1297" s="419"/>
      <c r="D1297" s="276"/>
      <c r="E1297" s="279"/>
      <c r="F1297" s="374"/>
    </row>
    <row r="1298" spans="1:6" ht="40">
      <c r="A1298" s="524" t="s">
        <v>1300</v>
      </c>
      <c r="B1298" s="107" t="s">
        <v>1277</v>
      </c>
      <c r="C1298" s="87">
        <v>5</v>
      </c>
      <c r="D1298" s="117" t="s">
        <v>40</v>
      </c>
      <c r="E1298" s="264"/>
      <c r="F1298" s="265"/>
    </row>
    <row r="1299" spans="1:6" ht="20">
      <c r="A1299" s="524" t="s">
        <v>1301</v>
      </c>
      <c r="B1299" s="107" t="s">
        <v>1279</v>
      </c>
      <c r="C1299" s="87">
        <v>2</v>
      </c>
      <c r="D1299" s="117" t="s">
        <v>40</v>
      </c>
      <c r="E1299" s="264"/>
      <c r="F1299" s="265"/>
    </row>
    <row r="1300" spans="1:6" ht="80">
      <c r="A1300" s="524" t="s">
        <v>1302</v>
      </c>
      <c r="B1300" s="231" t="s">
        <v>1303</v>
      </c>
      <c r="C1300" s="87">
        <v>1</v>
      </c>
      <c r="D1300" s="117" t="s">
        <v>20</v>
      </c>
      <c r="E1300" s="264"/>
      <c r="F1300" s="265"/>
    </row>
    <row r="1301" spans="1:6" ht="40">
      <c r="A1301" s="512" t="s">
        <v>1304</v>
      </c>
      <c r="B1301" s="552" t="s">
        <v>1305</v>
      </c>
      <c r="C1301" s="514">
        <v>1</v>
      </c>
      <c r="D1301" s="515" t="s">
        <v>40</v>
      </c>
      <c r="E1301" s="421"/>
      <c r="F1301" s="422"/>
    </row>
    <row r="1302" spans="1:6">
      <c r="A1302" s="516"/>
      <c r="B1302" s="553" t="s">
        <v>1306</v>
      </c>
      <c r="C1302" s="518"/>
      <c r="D1302" s="519"/>
      <c r="E1302" s="520"/>
      <c r="F1302" s="521"/>
    </row>
    <row r="1303" spans="1:6">
      <c r="A1303" s="516"/>
      <c r="B1303" s="553" t="s">
        <v>1307</v>
      </c>
      <c r="C1303" s="518"/>
      <c r="D1303" s="519"/>
      <c r="E1303" s="520"/>
      <c r="F1303" s="521"/>
    </row>
    <row r="1304" spans="1:6">
      <c r="A1304" s="516"/>
      <c r="B1304" s="553" t="s">
        <v>1308</v>
      </c>
      <c r="C1304" s="518"/>
      <c r="D1304" s="519"/>
      <c r="E1304" s="520"/>
      <c r="F1304" s="521"/>
    </row>
    <row r="1305" spans="1:6">
      <c r="A1305" s="516"/>
      <c r="B1305" s="553" t="s">
        <v>1309</v>
      </c>
      <c r="C1305" s="518"/>
      <c r="D1305" s="519"/>
      <c r="E1305" s="520"/>
      <c r="F1305" s="521"/>
    </row>
    <row r="1306" spans="1:6">
      <c r="A1306" s="516"/>
      <c r="B1306" s="553" t="s">
        <v>1310</v>
      </c>
      <c r="C1306" s="518"/>
      <c r="D1306" s="519"/>
      <c r="E1306" s="520"/>
      <c r="F1306" s="521"/>
    </row>
    <row r="1307" spans="1:6">
      <c r="A1307" s="516"/>
      <c r="B1307" s="553" t="s">
        <v>1311</v>
      </c>
      <c r="C1307" s="518"/>
      <c r="D1307" s="519"/>
      <c r="E1307" s="520"/>
      <c r="F1307" s="521"/>
    </row>
    <row r="1308" spans="1:6" ht="30">
      <c r="A1308" s="516"/>
      <c r="B1308" s="553" t="s">
        <v>1312</v>
      </c>
      <c r="C1308" s="518"/>
      <c r="D1308" s="519"/>
      <c r="E1308" s="520"/>
      <c r="F1308" s="521"/>
    </row>
    <row r="1309" spans="1:6">
      <c r="A1309" s="522"/>
      <c r="B1309" s="554" t="s">
        <v>1313</v>
      </c>
      <c r="C1309" s="419"/>
      <c r="D1309" s="276"/>
      <c r="E1309" s="279"/>
      <c r="F1309" s="374"/>
    </row>
    <row r="1310" spans="1:6" ht="60">
      <c r="A1310" s="512" t="s">
        <v>1314</v>
      </c>
      <c r="B1310" s="555" t="s">
        <v>1315</v>
      </c>
      <c r="C1310" s="514">
        <v>1</v>
      </c>
      <c r="D1310" s="515" t="s">
        <v>40</v>
      </c>
      <c r="E1310" s="421"/>
      <c r="F1310" s="422"/>
    </row>
    <row r="1311" spans="1:6">
      <c r="A1311" s="516"/>
      <c r="B1311" s="556" t="s">
        <v>1316</v>
      </c>
      <c r="C1311" s="518"/>
      <c r="D1311" s="519"/>
      <c r="E1311" s="520"/>
      <c r="F1311" s="521"/>
    </row>
    <row r="1312" spans="1:6">
      <c r="A1312" s="516"/>
      <c r="B1312" s="557" t="s">
        <v>1317</v>
      </c>
      <c r="C1312" s="518"/>
      <c r="D1312" s="519"/>
      <c r="E1312" s="520"/>
      <c r="F1312" s="521"/>
    </row>
    <row r="1313" spans="1:6">
      <c r="A1313" s="516"/>
      <c r="B1313" s="557" t="s">
        <v>1318</v>
      </c>
      <c r="C1313" s="518"/>
      <c r="D1313" s="519"/>
      <c r="E1313" s="520"/>
      <c r="F1313" s="521"/>
    </row>
    <row r="1314" spans="1:6">
      <c r="A1314" s="516"/>
      <c r="B1314" s="557" t="s">
        <v>1319</v>
      </c>
      <c r="C1314" s="518"/>
      <c r="D1314" s="519"/>
      <c r="E1314" s="520"/>
      <c r="F1314" s="521"/>
    </row>
    <row r="1315" spans="1:6">
      <c r="A1315" s="516"/>
      <c r="B1315" s="557" t="s">
        <v>1320</v>
      </c>
      <c r="C1315" s="518"/>
      <c r="D1315" s="519"/>
      <c r="E1315" s="520"/>
      <c r="F1315" s="521"/>
    </row>
    <row r="1316" spans="1:6" ht="40">
      <c r="A1316" s="522"/>
      <c r="B1316" s="558" t="s">
        <v>1321</v>
      </c>
      <c r="C1316" s="419"/>
      <c r="D1316" s="276"/>
      <c r="E1316" s="279"/>
      <c r="F1316" s="374"/>
    </row>
    <row r="1317" spans="1:6" ht="50">
      <c r="A1317" s="512" t="s">
        <v>1322</v>
      </c>
      <c r="B1317" s="552" t="s">
        <v>1323</v>
      </c>
      <c r="C1317" s="87"/>
      <c r="D1317" s="117"/>
      <c r="E1317" s="264"/>
      <c r="F1317" s="265"/>
    </row>
    <row r="1318" spans="1:6">
      <c r="A1318" s="516"/>
      <c r="B1318" s="559" t="s">
        <v>1135</v>
      </c>
      <c r="C1318" s="87">
        <v>2</v>
      </c>
      <c r="D1318" s="117" t="s">
        <v>40</v>
      </c>
      <c r="E1318" s="264"/>
      <c r="F1318" s="265"/>
    </row>
    <row r="1319" spans="1:6">
      <c r="A1319" s="516"/>
      <c r="B1319" s="559" t="s">
        <v>1134</v>
      </c>
      <c r="C1319" s="87">
        <v>45</v>
      </c>
      <c r="D1319" s="117" t="s">
        <v>40</v>
      </c>
      <c r="E1319" s="264"/>
      <c r="F1319" s="265"/>
    </row>
    <row r="1320" spans="1:6">
      <c r="A1320" s="516"/>
      <c r="B1320" s="559" t="s">
        <v>1133</v>
      </c>
      <c r="C1320" s="87">
        <v>8</v>
      </c>
      <c r="D1320" s="117" t="s">
        <v>40</v>
      </c>
      <c r="E1320" s="264"/>
      <c r="F1320" s="265"/>
    </row>
    <row r="1321" spans="1:6">
      <c r="A1321" s="516"/>
      <c r="B1321" s="559" t="s">
        <v>1130</v>
      </c>
      <c r="C1321" s="87">
        <v>7</v>
      </c>
      <c r="D1321" s="117" t="s">
        <v>40</v>
      </c>
      <c r="E1321" s="264"/>
      <c r="F1321" s="265"/>
    </row>
    <row r="1322" spans="1:6">
      <c r="A1322" s="522"/>
      <c r="B1322" s="560" t="s">
        <v>1324</v>
      </c>
      <c r="C1322" s="87">
        <v>4</v>
      </c>
      <c r="D1322" s="117" t="s">
        <v>40</v>
      </c>
      <c r="E1322" s="264"/>
      <c r="F1322" s="265"/>
    </row>
    <row r="1323" spans="1:6" ht="20">
      <c r="A1323" s="512" t="s">
        <v>1325</v>
      </c>
      <c r="B1323" s="561" t="s">
        <v>1326</v>
      </c>
      <c r="C1323" s="87"/>
      <c r="D1323" s="117"/>
      <c r="E1323" s="264"/>
      <c r="F1323" s="265"/>
    </row>
    <row r="1324" spans="1:6">
      <c r="A1324" s="562"/>
      <c r="B1324" s="560" t="s">
        <v>1324</v>
      </c>
      <c r="C1324" s="87">
        <v>1</v>
      </c>
      <c r="D1324" s="117" t="s">
        <v>40</v>
      </c>
      <c r="E1324" s="264"/>
      <c r="F1324" s="265"/>
    </row>
    <row r="1325" spans="1:6" ht="20">
      <c r="A1325" s="512" t="s">
        <v>1327</v>
      </c>
      <c r="B1325" s="561" t="s">
        <v>1328</v>
      </c>
      <c r="C1325" s="87"/>
      <c r="D1325" s="117"/>
      <c r="E1325" s="264"/>
      <c r="F1325" s="265"/>
    </row>
    <row r="1326" spans="1:6">
      <c r="A1326" s="562"/>
      <c r="B1326" s="560" t="s">
        <v>1324</v>
      </c>
      <c r="C1326" s="87">
        <v>1</v>
      </c>
      <c r="D1326" s="117" t="s">
        <v>40</v>
      </c>
      <c r="E1326" s="264"/>
      <c r="F1326" s="265"/>
    </row>
    <row r="1327" spans="1:6" ht="20">
      <c r="A1327" s="524" t="s">
        <v>1329</v>
      </c>
      <c r="B1327" s="563" t="s">
        <v>1330</v>
      </c>
      <c r="C1327" s="87">
        <v>10</v>
      </c>
      <c r="D1327" s="117" t="s">
        <v>40</v>
      </c>
      <c r="E1327" s="264"/>
      <c r="F1327" s="265"/>
    </row>
    <row r="1328" spans="1:6">
      <c r="A1328" s="524" t="s">
        <v>1331</v>
      </c>
      <c r="B1328" s="563" t="s">
        <v>1332</v>
      </c>
      <c r="C1328" s="87">
        <v>16</v>
      </c>
      <c r="D1328" s="117" t="s">
        <v>40</v>
      </c>
      <c r="E1328" s="264"/>
      <c r="F1328" s="265"/>
    </row>
    <row r="1329" spans="1:6" ht="30">
      <c r="A1329" s="512" t="s">
        <v>1333</v>
      </c>
      <c r="B1329" s="221" t="s">
        <v>1334</v>
      </c>
      <c r="C1329" s="87"/>
      <c r="D1329" s="117"/>
      <c r="E1329" s="264"/>
      <c r="F1329" s="265"/>
    </row>
    <row r="1330" spans="1:6">
      <c r="A1330" s="516"/>
      <c r="B1330" s="564" t="s">
        <v>1134</v>
      </c>
      <c r="C1330" s="87">
        <v>43</v>
      </c>
      <c r="D1330" s="117" t="s">
        <v>40</v>
      </c>
      <c r="E1330" s="264"/>
      <c r="F1330" s="265"/>
    </row>
    <row r="1331" spans="1:6">
      <c r="A1331" s="522"/>
      <c r="B1331" s="565" t="s">
        <v>1133</v>
      </c>
      <c r="C1331" s="87">
        <v>7</v>
      </c>
      <c r="D1331" s="117" t="s">
        <v>40</v>
      </c>
      <c r="E1331" s="264"/>
      <c r="F1331" s="265"/>
    </row>
    <row r="1332" spans="1:6" ht="70">
      <c r="A1332" s="524" t="s">
        <v>1335</v>
      </c>
      <c r="B1332" s="533" t="s">
        <v>1336</v>
      </c>
      <c r="C1332" s="87">
        <v>2</v>
      </c>
      <c r="D1332" s="117" t="s">
        <v>40</v>
      </c>
      <c r="E1332" s="264"/>
      <c r="F1332" s="265"/>
    </row>
    <row r="1333" spans="1:6" ht="30">
      <c r="A1333" s="512" t="s">
        <v>1337</v>
      </c>
      <c r="B1333" s="552" t="s">
        <v>1128</v>
      </c>
      <c r="C1333" s="87"/>
      <c r="D1333" s="117"/>
      <c r="E1333" s="264"/>
      <c r="F1333" s="265"/>
    </row>
    <row r="1334" spans="1:6">
      <c r="A1334" s="516"/>
      <c r="B1334" s="559" t="s">
        <v>1324</v>
      </c>
      <c r="C1334" s="87">
        <v>65</v>
      </c>
      <c r="D1334" s="117" t="s">
        <v>451</v>
      </c>
      <c r="E1334" s="264"/>
      <c r="F1334" s="265"/>
    </row>
    <row r="1335" spans="1:6">
      <c r="A1335" s="516"/>
      <c r="B1335" s="559" t="s">
        <v>1129</v>
      </c>
      <c r="C1335" s="87">
        <v>60</v>
      </c>
      <c r="D1335" s="117" t="s">
        <v>451</v>
      </c>
      <c r="E1335" s="264"/>
      <c r="F1335" s="265"/>
    </row>
    <row r="1336" spans="1:6">
      <c r="A1336" s="516"/>
      <c r="B1336" s="559" t="s">
        <v>1130</v>
      </c>
      <c r="C1336" s="87">
        <v>25</v>
      </c>
      <c r="D1336" s="117" t="s">
        <v>451</v>
      </c>
      <c r="E1336" s="264"/>
      <c r="F1336" s="265"/>
    </row>
    <row r="1337" spans="1:6">
      <c r="A1337" s="516"/>
      <c r="B1337" s="559" t="s">
        <v>1133</v>
      </c>
      <c r="C1337" s="87">
        <v>15</v>
      </c>
      <c r="D1337" s="117" t="s">
        <v>451</v>
      </c>
      <c r="E1337" s="264"/>
      <c r="F1337" s="265"/>
    </row>
    <row r="1338" spans="1:6">
      <c r="A1338" s="522"/>
      <c r="B1338" s="560" t="s">
        <v>1135</v>
      </c>
      <c r="C1338" s="87">
        <v>10</v>
      </c>
      <c r="D1338" s="117" t="s">
        <v>451</v>
      </c>
      <c r="E1338" s="264"/>
      <c r="F1338" s="265"/>
    </row>
    <row r="1339" spans="1:6" ht="50">
      <c r="A1339" s="524" t="s">
        <v>1338</v>
      </c>
      <c r="B1339" s="533" t="s">
        <v>1137</v>
      </c>
      <c r="C1339" s="87"/>
      <c r="D1339" s="117"/>
      <c r="E1339" s="264"/>
      <c r="F1339" s="265"/>
    </row>
    <row r="1340" spans="1:6">
      <c r="A1340" s="512"/>
      <c r="B1340" s="566" t="s">
        <v>1324</v>
      </c>
      <c r="C1340" s="87">
        <v>65</v>
      </c>
      <c r="D1340" s="117" t="s">
        <v>451</v>
      </c>
      <c r="E1340" s="264"/>
      <c r="F1340" s="265"/>
    </row>
    <row r="1341" spans="1:6">
      <c r="A1341" s="516"/>
      <c r="B1341" s="559" t="s">
        <v>1129</v>
      </c>
      <c r="C1341" s="87">
        <v>60</v>
      </c>
      <c r="D1341" s="117" t="s">
        <v>451</v>
      </c>
      <c r="E1341" s="264"/>
      <c r="F1341" s="265"/>
    </row>
    <row r="1342" spans="1:6">
      <c r="A1342" s="516"/>
      <c r="B1342" s="559" t="s">
        <v>1130</v>
      </c>
      <c r="C1342" s="87">
        <v>25</v>
      </c>
      <c r="D1342" s="117" t="s">
        <v>451</v>
      </c>
      <c r="E1342" s="264"/>
      <c r="F1342" s="265"/>
    </row>
    <row r="1343" spans="1:6">
      <c r="A1343" s="516"/>
      <c r="B1343" s="559" t="s">
        <v>1133</v>
      </c>
      <c r="C1343" s="87">
        <v>15</v>
      </c>
      <c r="D1343" s="117" t="s">
        <v>451</v>
      </c>
      <c r="E1343" s="264"/>
      <c r="F1343" s="265"/>
    </row>
    <row r="1344" spans="1:6">
      <c r="A1344" s="522"/>
      <c r="B1344" s="560" t="s">
        <v>1135</v>
      </c>
      <c r="C1344" s="87">
        <v>10</v>
      </c>
      <c r="D1344" s="117" t="s">
        <v>451</v>
      </c>
      <c r="E1344" s="264"/>
      <c r="F1344" s="265"/>
    </row>
    <row r="1345" spans="1:6" ht="20">
      <c r="A1345" s="524" t="s">
        <v>1339</v>
      </c>
      <c r="B1345" s="533" t="s">
        <v>1340</v>
      </c>
      <c r="C1345" s="87">
        <v>2</v>
      </c>
      <c r="D1345" s="117" t="s">
        <v>40</v>
      </c>
      <c r="E1345" s="264"/>
      <c r="F1345" s="265"/>
    </row>
    <row r="1346" spans="1:6" ht="20">
      <c r="A1346" s="524" t="s">
        <v>1341</v>
      </c>
      <c r="B1346" s="567" t="s">
        <v>1342</v>
      </c>
      <c r="C1346" s="87">
        <v>4</v>
      </c>
      <c r="D1346" s="117" t="s">
        <v>40</v>
      </c>
      <c r="E1346" s="264"/>
      <c r="F1346" s="265"/>
    </row>
    <row r="1347" spans="1:6" ht="20">
      <c r="A1347" s="524" t="s">
        <v>1343</v>
      </c>
      <c r="B1347" s="568" t="s">
        <v>1344</v>
      </c>
      <c r="C1347" s="87">
        <v>4</v>
      </c>
      <c r="D1347" s="117" t="s">
        <v>40</v>
      </c>
      <c r="E1347" s="264"/>
      <c r="F1347" s="265"/>
    </row>
    <row r="1348" spans="1:6" ht="40">
      <c r="A1348" s="512" t="s">
        <v>1345</v>
      </c>
      <c r="B1348" s="569" t="s">
        <v>1346</v>
      </c>
      <c r="C1348" s="514"/>
      <c r="D1348" s="515"/>
      <c r="E1348" s="421"/>
      <c r="F1348" s="422"/>
    </row>
    <row r="1349" spans="1:6">
      <c r="A1349" s="516"/>
      <c r="B1349" s="570" t="s">
        <v>1347</v>
      </c>
      <c r="C1349" s="518"/>
      <c r="D1349" s="519"/>
      <c r="E1349" s="520"/>
      <c r="F1349" s="521"/>
    </row>
    <row r="1350" spans="1:6" ht="20">
      <c r="A1350" s="516"/>
      <c r="B1350" s="570" t="s">
        <v>1348</v>
      </c>
      <c r="C1350" s="518"/>
      <c r="D1350" s="519"/>
      <c r="E1350" s="520"/>
      <c r="F1350" s="521"/>
    </row>
    <row r="1351" spans="1:6">
      <c r="A1351" s="516"/>
      <c r="B1351" s="570" t="s">
        <v>1349</v>
      </c>
      <c r="C1351" s="518"/>
      <c r="D1351" s="519"/>
      <c r="E1351" s="520"/>
      <c r="F1351" s="521"/>
    </row>
    <row r="1352" spans="1:6">
      <c r="A1352" s="516"/>
      <c r="B1352" s="570" t="s">
        <v>1350</v>
      </c>
      <c r="C1352" s="518"/>
      <c r="D1352" s="519"/>
      <c r="E1352" s="520"/>
      <c r="F1352" s="521"/>
    </row>
    <row r="1353" spans="1:6">
      <c r="A1353" s="516"/>
      <c r="B1353" s="570" t="s">
        <v>1351</v>
      </c>
      <c r="C1353" s="518"/>
      <c r="D1353" s="519"/>
      <c r="E1353" s="520"/>
      <c r="F1353" s="521"/>
    </row>
    <row r="1354" spans="1:6" ht="15" customHeight="1">
      <c r="A1354" s="516"/>
      <c r="B1354" s="571" t="s">
        <v>1352</v>
      </c>
      <c r="C1354" s="518"/>
      <c r="D1354" s="519"/>
      <c r="E1354" s="520"/>
      <c r="F1354" s="521"/>
    </row>
    <row r="1355" spans="1:6">
      <c r="A1355" s="516"/>
      <c r="B1355" s="571" t="s">
        <v>1353</v>
      </c>
      <c r="C1355" s="518"/>
      <c r="D1355" s="519"/>
      <c r="E1355" s="520"/>
      <c r="F1355" s="521"/>
    </row>
    <row r="1356" spans="1:6" ht="40">
      <c r="A1356" s="516"/>
      <c r="B1356" s="570" t="s">
        <v>1354</v>
      </c>
      <c r="C1356" s="518"/>
      <c r="D1356" s="519"/>
      <c r="E1356" s="520"/>
      <c r="F1356" s="521"/>
    </row>
    <row r="1357" spans="1:6" ht="20">
      <c r="A1357" s="516"/>
      <c r="B1357" s="570" t="s">
        <v>1355</v>
      </c>
      <c r="C1357" s="419"/>
      <c r="D1357" s="276"/>
      <c r="E1357" s="279"/>
      <c r="F1357" s="374"/>
    </row>
    <row r="1358" spans="1:6">
      <c r="A1358" s="516"/>
      <c r="B1358" s="572" t="s">
        <v>1356</v>
      </c>
      <c r="C1358" s="87">
        <v>480</v>
      </c>
      <c r="D1358" s="117" t="s">
        <v>451</v>
      </c>
      <c r="E1358" s="264"/>
      <c r="F1358" s="265"/>
    </row>
    <row r="1359" spans="1:6">
      <c r="A1359" s="522"/>
      <c r="B1359" s="573" t="s">
        <v>1357</v>
      </c>
      <c r="C1359" s="87">
        <v>160</v>
      </c>
      <c r="D1359" s="117" t="s">
        <v>451</v>
      </c>
      <c r="E1359" s="264"/>
      <c r="F1359" s="265"/>
    </row>
    <row r="1360" spans="1:6" ht="40">
      <c r="A1360" s="512" t="s">
        <v>1358</v>
      </c>
      <c r="B1360" s="569" t="s">
        <v>1359</v>
      </c>
      <c r="C1360" s="514"/>
      <c r="D1360" s="515"/>
      <c r="E1360" s="421"/>
      <c r="F1360" s="422"/>
    </row>
    <row r="1361" spans="1:6" ht="20">
      <c r="A1361" s="516"/>
      <c r="B1361" s="570" t="s">
        <v>1360</v>
      </c>
      <c r="C1361" s="518"/>
      <c r="D1361" s="519"/>
      <c r="E1361" s="520"/>
      <c r="F1361" s="521"/>
    </row>
    <row r="1362" spans="1:6">
      <c r="A1362" s="516"/>
      <c r="B1362" s="570" t="s">
        <v>1361</v>
      </c>
      <c r="C1362" s="518"/>
      <c r="D1362" s="519"/>
      <c r="E1362" s="520"/>
      <c r="F1362" s="521"/>
    </row>
    <row r="1363" spans="1:6" ht="20">
      <c r="A1363" s="516"/>
      <c r="B1363" s="570" t="s">
        <v>1362</v>
      </c>
      <c r="C1363" s="518"/>
      <c r="D1363" s="519"/>
      <c r="E1363" s="520"/>
      <c r="F1363" s="521"/>
    </row>
    <row r="1364" spans="1:6">
      <c r="A1364" s="516"/>
      <c r="B1364" s="570" t="s">
        <v>1349</v>
      </c>
      <c r="C1364" s="518"/>
      <c r="D1364" s="519"/>
      <c r="E1364" s="520"/>
      <c r="F1364" s="521"/>
    </row>
    <row r="1365" spans="1:6">
      <c r="A1365" s="516"/>
      <c r="B1365" s="570" t="s">
        <v>1350</v>
      </c>
      <c r="C1365" s="518"/>
      <c r="D1365" s="519"/>
      <c r="E1365" s="520"/>
      <c r="F1365" s="521"/>
    </row>
    <row r="1366" spans="1:6">
      <c r="A1366" s="516"/>
      <c r="B1366" s="570" t="s">
        <v>1351</v>
      </c>
      <c r="C1366" s="518"/>
      <c r="D1366" s="519"/>
      <c r="E1366" s="520"/>
      <c r="F1366" s="521"/>
    </row>
    <row r="1367" spans="1:6">
      <c r="A1367" s="516"/>
      <c r="B1367" s="571" t="s">
        <v>1363</v>
      </c>
      <c r="C1367" s="518"/>
      <c r="D1367" s="519"/>
      <c r="E1367" s="520"/>
      <c r="F1367" s="521"/>
    </row>
    <row r="1368" spans="1:6">
      <c r="A1368" s="516"/>
      <c r="B1368" s="571" t="s">
        <v>1353</v>
      </c>
      <c r="C1368" s="518"/>
      <c r="D1368" s="519"/>
      <c r="E1368" s="520"/>
      <c r="F1368" s="521"/>
    </row>
    <row r="1369" spans="1:6" ht="40">
      <c r="A1369" s="516"/>
      <c r="B1369" s="570" t="s">
        <v>1354</v>
      </c>
      <c r="C1369" s="518"/>
      <c r="D1369" s="519"/>
      <c r="E1369" s="520"/>
      <c r="F1369" s="521"/>
    </row>
    <row r="1370" spans="1:6" ht="20">
      <c r="A1370" s="516"/>
      <c r="B1370" s="570" t="s">
        <v>1355</v>
      </c>
      <c r="C1370" s="419"/>
      <c r="D1370" s="276"/>
      <c r="E1370" s="279"/>
      <c r="F1370" s="374"/>
    </row>
    <row r="1371" spans="1:6">
      <c r="A1371" s="516"/>
      <c r="B1371" s="572" t="s">
        <v>1364</v>
      </c>
      <c r="C1371" s="87">
        <v>180</v>
      </c>
      <c r="D1371" s="117" t="s">
        <v>451</v>
      </c>
      <c r="E1371" s="264"/>
      <c r="F1371" s="265"/>
    </row>
    <row r="1372" spans="1:6">
      <c r="A1372" s="516"/>
      <c r="B1372" s="572" t="s">
        <v>1365</v>
      </c>
      <c r="C1372" s="87">
        <v>20</v>
      </c>
      <c r="D1372" s="117" t="s">
        <v>451</v>
      </c>
      <c r="E1372" s="264"/>
      <c r="F1372" s="265"/>
    </row>
    <row r="1373" spans="1:6">
      <c r="A1373" s="522"/>
      <c r="B1373" s="573" t="s">
        <v>1366</v>
      </c>
      <c r="C1373" s="87">
        <v>85</v>
      </c>
      <c r="D1373" s="117" t="s">
        <v>451</v>
      </c>
      <c r="E1373" s="264"/>
      <c r="F1373" s="265"/>
    </row>
    <row r="1374" spans="1:6" ht="30">
      <c r="A1374" s="512" t="s">
        <v>1367</v>
      </c>
      <c r="B1374" s="552" t="s">
        <v>1368</v>
      </c>
      <c r="C1374" s="87"/>
      <c r="D1374" s="117"/>
      <c r="E1374" s="264"/>
      <c r="F1374" s="265"/>
    </row>
    <row r="1375" spans="1:6">
      <c r="A1375" s="522"/>
      <c r="B1375" s="560" t="s">
        <v>1369</v>
      </c>
      <c r="C1375" s="87">
        <v>30</v>
      </c>
      <c r="D1375" s="117" t="s">
        <v>451</v>
      </c>
      <c r="E1375" s="264"/>
      <c r="F1375" s="265"/>
    </row>
    <row r="1376" spans="1:6" ht="60">
      <c r="A1376" s="574" t="s">
        <v>1370</v>
      </c>
      <c r="B1376" s="552" t="s">
        <v>1371</v>
      </c>
      <c r="C1376" s="514"/>
      <c r="D1376" s="515"/>
      <c r="E1376" s="421"/>
      <c r="F1376" s="422"/>
    </row>
    <row r="1377" spans="1:6" ht="20">
      <c r="A1377" s="575"/>
      <c r="B1377" s="553" t="s">
        <v>1372</v>
      </c>
      <c r="C1377" s="518"/>
      <c r="D1377" s="519"/>
      <c r="E1377" s="520"/>
      <c r="F1377" s="521"/>
    </row>
    <row r="1378" spans="1:6" ht="30">
      <c r="A1378" s="575"/>
      <c r="B1378" s="553" t="s">
        <v>1373</v>
      </c>
      <c r="C1378" s="518"/>
      <c r="D1378" s="519"/>
      <c r="E1378" s="520"/>
      <c r="F1378" s="521"/>
    </row>
    <row r="1379" spans="1:6" ht="30">
      <c r="A1379" s="575"/>
      <c r="B1379" s="553" t="s">
        <v>1374</v>
      </c>
      <c r="C1379" s="419"/>
      <c r="D1379" s="276"/>
      <c r="E1379" s="279"/>
      <c r="F1379" s="374"/>
    </row>
    <row r="1380" spans="1:6">
      <c r="A1380" s="576"/>
      <c r="B1380" s="560" t="s">
        <v>1130</v>
      </c>
      <c r="C1380" s="87">
        <v>34</v>
      </c>
      <c r="D1380" s="117" t="s">
        <v>451</v>
      </c>
      <c r="E1380" s="264"/>
      <c r="F1380" s="265"/>
    </row>
    <row r="1381" spans="1:6" ht="60">
      <c r="A1381" s="574" t="s">
        <v>1375</v>
      </c>
      <c r="B1381" s="552" t="s">
        <v>1376</v>
      </c>
      <c r="C1381" s="87"/>
      <c r="D1381" s="117"/>
      <c r="E1381" s="264"/>
      <c r="F1381" s="265"/>
    </row>
    <row r="1382" spans="1:6">
      <c r="A1382" s="576"/>
      <c r="B1382" s="560" t="s">
        <v>1130</v>
      </c>
      <c r="C1382" s="87">
        <v>4</v>
      </c>
      <c r="D1382" s="117" t="s">
        <v>40</v>
      </c>
      <c r="E1382" s="264"/>
      <c r="F1382" s="265"/>
    </row>
    <row r="1383" spans="1:6" ht="20">
      <c r="A1383" s="577" t="s">
        <v>1377</v>
      </c>
      <c r="B1383" s="578" t="s">
        <v>1378</v>
      </c>
      <c r="C1383" s="87">
        <v>16</v>
      </c>
      <c r="D1383" s="117" t="s">
        <v>40</v>
      </c>
      <c r="E1383" s="264"/>
      <c r="F1383" s="265"/>
    </row>
    <row r="1384" spans="1:6" ht="20">
      <c r="A1384" s="577" t="s">
        <v>1379</v>
      </c>
      <c r="B1384" s="533" t="s">
        <v>1380</v>
      </c>
      <c r="C1384" s="87">
        <v>2</v>
      </c>
      <c r="D1384" s="117" t="s">
        <v>40</v>
      </c>
      <c r="E1384" s="264"/>
      <c r="F1384" s="265"/>
    </row>
    <row r="1385" spans="1:6" ht="30">
      <c r="A1385" s="577" t="s">
        <v>1381</v>
      </c>
      <c r="B1385" s="533" t="s">
        <v>1382</v>
      </c>
      <c r="C1385" s="87">
        <v>2</v>
      </c>
      <c r="D1385" s="117" t="s">
        <v>40</v>
      </c>
      <c r="E1385" s="264"/>
      <c r="F1385" s="265"/>
    </row>
    <row r="1386" spans="1:6" ht="140">
      <c r="A1386" s="577" t="s">
        <v>1383</v>
      </c>
      <c r="B1386" s="533" t="s">
        <v>1384</v>
      </c>
      <c r="C1386" s="87">
        <v>1</v>
      </c>
      <c r="D1386" s="117" t="s">
        <v>20</v>
      </c>
      <c r="E1386" s="264"/>
      <c r="F1386" s="265"/>
    </row>
    <row r="1387" spans="1:6" ht="40">
      <c r="A1387" s="577" t="s">
        <v>1385</v>
      </c>
      <c r="B1387" s="236" t="s">
        <v>1386</v>
      </c>
      <c r="C1387" s="87">
        <v>2</v>
      </c>
      <c r="D1387" s="117" t="s">
        <v>20</v>
      </c>
      <c r="E1387" s="264"/>
      <c r="F1387" s="265"/>
    </row>
    <row r="1388" spans="1:6" ht="30">
      <c r="A1388" s="524" t="s">
        <v>1387</v>
      </c>
      <c r="B1388" s="533" t="s">
        <v>1160</v>
      </c>
      <c r="C1388" s="87">
        <v>20</v>
      </c>
      <c r="D1388" s="117" t="s">
        <v>600</v>
      </c>
      <c r="E1388" s="264"/>
      <c r="F1388" s="265"/>
    </row>
    <row r="1389" spans="1:6" ht="20">
      <c r="A1389" s="524" t="s">
        <v>1388</v>
      </c>
      <c r="B1389" s="533" t="s">
        <v>1162</v>
      </c>
      <c r="C1389" s="87">
        <v>2</v>
      </c>
      <c r="D1389" s="117" t="s">
        <v>26</v>
      </c>
      <c r="E1389" s="264"/>
      <c r="F1389" s="265"/>
    </row>
    <row r="1390" spans="1:6" ht="20">
      <c r="A1390" s="524" t="s">
        <v>1389</v>
      </c>
      <c r="B1390" s="438" t="s">
        <v>1164</v>
      </c>
      <c r="C1390" s="87">
        <v>2</v>
      </c>
      <c r="D1390" s="117" t="s">
        <v>26</v>
      </c>
      <c r="E1390" s="264"/>
      <c r="F1390" s="265"/>
    </row>
    <row r="1391" spans="1:6">
      <c r="A1391" s="524"/>
      <c r="B1391" s="539" t="s">
        <v>1197</v>
      </c>
      <c r="C1391" s="87"/>
      <c r="D1391" s="117"/>
      <c r="E1391" s="264"/>
      <c r="F1391" s="265"/>
    </row>
    <row r="1392" spans="1:6" ht="20">
      <c r="A1392" s="524" t="s">
        <v>1390</v>
      </c>
      <c r="B1392" s="536" t="s">
        <v>1391</v>
      </c>
      <c r="C1392" s="87">
        <v>46</v>
      </c>
      <c r="D1392" s="117" t="s">
        <v>20</v>
      </c>
      <c r="E1392" s="264"/>
      <c r="F1392" s="265"/>
    </row>
    <row r="1393" spans="1:6">
      <c r="A1393" s="524" t="s">
        <v>1392</v>
      </c>
      <c r="B1393" s="539" t="s">
        <v>1393</v>
      </c>
      <c r="C1393" s="87">
        <v>46</v>
      </c>
      <c r="D1393" s="117" t="s">
        <v>20</v>
      </c>
      <c r="E1393" s="264"/>
      <c r="F1393" s="265"/>
    </row>
    <row r="1394" spans="1:6" ht="40">
      <c r="A1394" s="524" t="s">
        <v>1394</v>
      </c>
      <c r="B1394" s="536" t="s">
        <v>500</v>
      </c>
      <c r="C1394" s="87">
        <v>3</v>
      </c>
      <c r="D1394" s="117" t="s">
        <v>20</v>
      </c>
      <c r="E1394" s="264"/>
      <c r="F1394" s="265"/>
    </row>
    <row r="1395" spans="1:6">
      <c r="A1395" s="524" t="s">
        <v>1395</v>
      </c>
      <c r="B1395" s="539" t="s">
        <v>502</v>
      </c>
      <c r="C1395" s="87">
        <v>1</v>
      </c>
      <c r="D1395" s="117" t="s">
        <v>20</v>
      </c>
      <c r="E1395" s="264"/>
      <c r="F1395" s="265"/>
    </row>
    <row r="1396" spans="1:6">
      <c r="A1396" s="540"/>
      <c r="B1396" s="541" t="s">
        <v>1396</v>
      </c>
      <c r="C1396" s="542"/>
      <c r="D1396" s="543"/>
      <c r="E1396" s="387"/>
      <c r="F1396" s="388"/>
    </row>
    <row r="1397" spans="1:6">
      <c r="A1397" s="507" t="s">
        <v>1397</v>
      </c>
      <c r="B1397" s="508" t="s">
        <v>1398</v>
      </c>
      <c r="C1397" s="87"/>
      <c r="D1397" s="117"/>
      <c r="E1397" s="264"/>
      <c r="F1397" s="265"/>
    </row>
    <row r="1398" spans="1:6" ht="130">
      <c r="A1398" s="512" t="s">
        <v>1399</v>
      </c>
      <c r="B1398" s="579" t="s">
        <v>1400</v>
      </c>
      <c r="C1398" s="514" t="s">
        <v>20</v>
      </c>
      <c r="D1398" s="515">
        <v>1</v>
      </c>
      <c r="E1398" s="421"/>
      <c r="F1398" s="422"/>
    </row>
    <row r="1399" spans="1:6" ht="80">
      <c r="A1399" s="516"/>
      <c r="B1399" s="580" t="s">
        <v>1401</v>
      </c>
      <c r="C1399" s="518"/>
      <c r="D1399" s="519"/>
      <c r="E1399" s="520"/>
      <c r="F1399" s="521"/>
    </row>
    <row r="1400" spans="1:6" ht="50">
      <c r="A1400" s="516"/>
      <c r="B1400" s="580" t="s">
        <v>1402</v>
      </c>
      <c r="C1400" s="518"/>
      <c r="D1400" s="519"/>
      <c r="E1400" s="520"/>
      <c r="F1400" s="521"/>
    </row>
    <row r="1401" spans="1:6" ht="50">
      <c r="A1401" s="516"/>
      <c r="B1401" s="581" t="s">
        <v>1403</v>
      </c>
      <c r="C1401" s="518"/>
      <c r="D1401" s="519"/>
      <c r="E1401" s="520"/>
      <c r="F1401" s="521"/>
    </row>
    <row r="1402" spans="1:6" ht="30">
      <c r="A1402" s="516"/>
      <c r="B1402" s="581" t="s">
        <v>1404</v>
      </c>
      <c r="C1402" s="518"/>
      <c r="D1402" s="519"/>
      <c r="E1402" s="520"/>
      <c r="F1402" s="521"/>
    </row>
    <row r="1403" spans="1:6" ht="24" customHeight="1">
      <c r="A1403" s="516"/>
      <c r="B1403" s="580" t="s">
        <v>1405</v>
      </c>
      <c r="C1403" s="518"/>
      <c r="D1403" s="519"/>
      <c r="E1403" s="520"/>
      <c r="F1403" s="521"/>
    </row>
    <row r="1404" spans="1:6" ht="50">
      <c r="A1404" s="516"/>
      <c r="B1404" s="580" t="s">
        <v>1406</v>
      </c>
      <c r="C1404" s="518"/>
      <c r="D1404" s="519"/>
      <c r="E1404" s="520"/>
      <c r="F1404" s="521"/>
    </row>
    <row r="1405" spans="1:6" ht="30">
      <c r="A1405" s="516"/>
      <c r="B1405" s="582" t="s">
        <v>1407</v>
      </c>
      <c r="C1405" s="518"/>
      <c r="D1405" s="519"/>
      <c r="E1405" s="520"/>
      <c r="F1405" s="521"/>
    </row>
    <row r="1406" spans="1:6" ht="68.25" customHeight="1">
      <c r="A1406" s="516"/>
      <c r="B1406" s="580" t="s">
        <v>1408</v>
      </c>
      <c r="C1406" s="518"/>
      <c r="D1406" s="519"/>
      <c r="E1406" s="520"/>
      <c r="F1406" s="521"/>
    </row>
    <row r="1407" spans="1:6" ht="20">
      <c r="A1407" s="522"/>
      <c r="B1407" s="583" t="s">
        <v>1409</v>
      </c>
      <c r="C1407" s="419"/>
      <c r="D1407" s="276"/>
      <c r="E1407" s="279"/>
      <c r="F1407" s="374"/>
    </row>
    <row r="1408" spans="1:6" ht="34.5" customHeight="1">
      <c r="A1408" s="512" t="s">
        <v>1410</v>
      </c>
      <c r="B1408" s="584" t="s">
        <v>1411</v>
      </c>
      <c r="C1408" s="514">
        <v>2</v>
      </c>
      <c r="D1408" s="515" t="s">
        <v>40</v>
      </c>
      <c r="E1408" s="421"/>
      <c r="F1408" s="422"/>
    </row>
    <row r="1409" spans="1:6" ht="45.75" customHeight="1">
      <c r="A1409" s="516"/>
      <c r="B1409" s="580" t="s">
        <v>1412</v>
      </c>
      <c r="C1409" s="518"/>
      <c r="D1409" s="519"/>
      <c r="E1409" s="520"/>
      <c r="F1409" s="521"/>
    </row>
    <row r="1410" spans="1:6" ht="30">
      <c r="A1410" s="516"/>
      <c r="B1410" s="581" t="s">
        <v>1404</v>
      </c>
      <c r="C1410" s="518"/>
      <c r="D1410" s="519"/>
      <c r="E1410" s="520"/>
      <c r="F1410" s="521"/>
    </row>
    <row r="1411" spans="1:6" ht="24" customHeight="1">
      <c r="A1411" s="516"/>
      <c r="B1411" s="580" t="s">
        <v>1405</v>
      </c>
      <c r="C1411" s="518"/>
      <c r="D1411" s="519"/>
      <c r="E1411" s="520"/>
      <c r="F1411" s="521"/>
    </row>
    <row r="1412" spans="1:6">
      <c r="A1412" s="516"/>
      <c r="B1412" s="585" t="s">
        <v>1413</v>
      </c>
      <c r="C1412" s="518"/>
      <c r="D1412" s="519"/>
      <c r="E1412" s="520"/>
      <c r="F1412" s="521"/>
    </row>
    <row r="1413" spans="1:6">
      <c r="A1413" s="516"/>
      <c r="B1413" s="586" t="s">
        <v>1414</v>
      </c>
      <c r="C1413" s="518"/>
      <c r="D1413" s="519"/>
      <c r="E1413" s="520"/>
      <c r="F1413" s="521"/>
    </row>
    <row r="1414" spans="1:6" ht="57.75" customHeight="1">
      <c r="A1414" s="516"/>
      <c r="B1414" s="580" t="s">
        <v>1415</v>
      </c>
      <c r="C1414" s="518"/>
      <c r="D1414" s="519"/>
      <c r="E1414" s="520"/>
      <c r="F1414" s="521"/>
    </row>
    <row r="1415" spans="1:6" ht="20">
      <c r="A1415" s="522"/>
      <c r="B1415" s="587" t="s">
        <v>1416</v>
      </c>
      <c r="C1415" s="419"/>
      <c r="D1415" s="276"/>
      <c r="E1415" s="279"/>
      <c r="F1415" s="374"/>
    </row>
    <row r="1416" spans="1:6" ht="35.25" customHeight="1">
      <c r="A1416" s="512" t="s">
        <v>1417</v>
      </c>
      <c r="B1416" s="584" t="s">
        <v>1418</v>
      </c>
      <c r="C1416" s="514">
        <v>31</v>
      </c>
      <c r="D1416" s="515" t="s">
        <v>40</v>
      </c>
      <c r="E1416" s="421"/>
      <c r="F1416" s="422"/>
    </row>
    <row r="1417" spans="1:6" ht="46.5" customHeight="1">
      <c r="A1417" s="516"/>
      <c r="B1417" s="580" t="s">
        <v>1412</v>
      </c>
      <c r="C1417" s="518"/>
      <c r="D1417" s="519"/>
      <c r="E1417" s="520"/>
      <c r="F1417" s="521"/>
    </row>
    <row r="1418" spans="1:6" ht="30">
      <c r="A1418" s="516"/>
      <c r="B1418" s="581" t="s">
        <v>1404</v>
      </c>
      <c r="C1418" s="518"/>
      <c r="D1418" s="519"/>
      <c r="E1418" s="520"/>
      <c r="F1418" s="521"/>
    </row>
    <row r="1419" spans="1:6" ht="24.75" customHeight="1">
      <c r="A1419" s="516"/>
      <c r="B1419" s="580" t="s">
        <v>1405</v>
      </c>
      <c r="C1419" s="518"/>
      <c r="D1419" s="519"/>
      <c r="E1419" s="520"/>
      <c r="F1419" s="521"/>
    </row>
    <row r="1420" spans="1:6">
      <c r="A1420" s="516"/>
      <c r="B1420" s="890" t="s">
        <v>1413</v>
      </c>
      <c r="C1420" s="518"/>
      <c r="D1420" s="519"/>
      <c r="E1420" s="520"/>
      <c r="F1420" s="521"/>
    </row>
    <row r="1421" spans="1:6" ht="20">
      <c r="A1421" s="516"/>
      <c r="B1421" s="586" t="s">
        <v>1419</v>
      </c>
      <c r="C1421" s="518"/>
      <c r="D1421" s="519"/>
      <c r="E1421" s="520"/>
      <c r="F1421" s="521"/>
    </row>
    <row r="1422" spans="1:6" ht="57" customHeight="1">
      <c r="A1422" s="516"/>
      <c r="B1422" s="580" t="s">
        <v>1420</v>
      </c>
      <c r="C1422" s="518"/>
      <c r="D1422" s="519"/>
      <c r="E1422" s="520"/>
      <c r="F1422" s="521"/>
    </row>
    <row r="1423" spans="1:6" ht="20">
      <c r="A1423" s="522"/>
      <c r="B1423" s="587" t="s">
        <v>1421</v>
      </c>
      <c r="C1423" s="419"/>
      <c r="D1423" s="276"/>
      <c r="E1423" s="279"/>
      <c r="F1423" s="374"/>
    </row>
    <row r="1424" spans="1:6">
      <c r="A1424" s="512" t="s">
        <v>1422</v>
      </c>
      <c r="B1424" s="579" t="s">
        <v>1423</v>
      </c>
      <c r="C1424" s="87"/>
      <c r="D1424" s="117"/>
      <c r="E1424" s="264"/>
      <c r="F1424" s="265"/>
    </row>
    <row r="1425" spans="1:6">
      <c r="A1425" s="516"/>
      <c r="B1425" s="588" t="s">
        <v>1424</v>
      </c>
      <c r="C1425" s="87">
        <v>4</v>
      </c>
      <c r="D1425" s="117" t="s">
        <v>40</v>
      </c>
      <c r="E1425" s="264"/>
      <c r="F1425" s="265"/>
    </row>
    <row r="1426" spans="1:6">
      <c r="A1426" s="522"/>
      <c r="B1426" s="589" t="s">
        <v>1425</v>
      </c>
      <c r="C1426" s="87">
        <v>2</v>
      </c>
      <c r="D1426" s="117" t="s">
        <v>40</v>
      </c>
      <c r="E1426" s="264"/>
      <c r="F1426" s="265"/>
    </row>
    <row r="1427" spans="1:6" ht="20">
      <c r="A1427" s="512" t="s">
        <v>1426</v>
      </c>
      <c r="B1427" s="579" t="s">
        <v>1427</v>
      </c>
      <c r="C1427" s="87"/>
      <c r="D1427" s="117"/>
      <c r="E1427" s="264"/>
      <c r="F1427" s="265"/>
    </row>
    <row r="1428" spans="1:6">
      <c r="A1428" s="522"/>
      <c r="B1428" s="589" t="s">
        <v>1428</v>
      </c>
      <c r="C1428" s="87">
        <v>6</v>
      </c>
      <c r="D1428" s="117" t="s">
        <v>40</v>
      </c>
      <c r="E1428" s="264"/>
      <c r="F1428" s="265"/>
    </row>
    <row r="1429" spans="1:6" ht="20">
      <c r="A1429" s="512" t="s">
        <v>1429</v>
      </c>
      <c r="B1429" s="579" t="s">
        <v>1430</v>
      </c>
      <c r="C1429" s="87"/>
      <c r="D1429" s="117"/>
      <c r="E1429" s="264"/>
      <c r="F1429" s="265"/>
    </row>
    <row r="1430" spans="1:6">
      <c r="A1430" s="522"/>
      <c r="B1430" s="589" t="s">
        <v>1431</v>
      </c>
      <c r="C1430" s="87">
        <v>4</v>
      </c>
      <c r="D1430" s="117" t="s">
        <v>40</v>
      </c>
      <c r="E1430" s="264"/>
      <c r="F1430" s="265"/>
    </row>
    <row r="1431" spans="1:6" ht="20">
      <c r="A1431" s="512" t="s">
        <v>1432</v>
      </c>
      <c r="B1431" s="579" t="s">
        <v>1433</v>
      </c>
      <c r="C1431" s="87"/>
      <c r="D1431" s="117"/>
      <c r="E1431" s="264"/>
      <c r="F1431" s="265"/>
    </row>
    <row r="1432" spans="1:6">
      <c r="A1432" s="522"/>
      <c r="B1432" s="589" t="s">
        <v>1428</v>
      </c>
      <c r="C1432" s="87">
        <v>11</v>
      </c>
      <c r="D1432" s="117" t="s">
        <v>40</v>
      </c>
      <c r="E1432" s="264"/>
      <c r="F1432" s="265"/>
    </row>
    <row r="1433" spans="1:6" ht="40">
      <c r="A1433" s="512" t="s">
        <v>1434</v>
      </c>
      <c r="B1433" s="579" t="s">
        <v>1435</v>
      </c>
      <c r="C1433" s="514">
        <v>800</v>
      </c>
      <c r="D1433" s="515" t="s">
        <v>600</v>
      </c>
      <c r="E1433" s="421"/>
      <c r="F1433" s="422"/>
    </row>
    <row r="1434" spans="1:6" ht="351" customHeight="1">
      <c r="A1434" s="522"/>
      <c r="B1434" s="590" t="s">
        <v>1436</v>
      </c>
      <c r="C1434" s="419"/>
      <c r="D1434" s="276"/>
      <c r="E1434" s="279"/>
      <c r="F1434" s="374"/>
    </row>
    <row r="1435" spans="1:6" ht="102" customHeight="1">
      <c r="A1435" s="524" t="s">
        <v>1437</v>
      </c>
      <c r="B1435" s="236" t="s">
        <v>1438</v>
      </c>
      <c r="C1435" s="87">
        <v>85</v>
      </c>
      <c r="D1435" s="117" t="s">
        <v>26</v>
      </c>
      <c r="E1435" s="264"/>
      <c r="F1435" s="265"/>
    </row>
    <row r="1436" spans="1:6" ht="30">
      <c r="A1436" s="524" t="s">
        <v>1439</v>
      </c>
      <c r="B1436" s="438" t="s">
        <v>1440</v>
      </c>
      <c r="C1436" s="87">
        <v>20</v>
      </c>
      <c r="D1436" s="117" t="s">
        <v>451</v>
      </c>
      <c r="E1436" s="264"/>
      <c r="F1436" s="265"/>
    </row>
    <row r="1437" spans="1:6" ht="34.5" customHeight="1">
      <c r="A1437" s="524" t="s">
        <v>1441</v>
      </c>
      <c r="B1437" s="438" t="s">
        <v>1442</v>
      </c>
      <c r="C1437" s="87">
        <v>3</v>
      </c>
      <c r="D1437" s="117" t="s">
        <v>40</v>
      </c>
      <c r="E1437" s="264"/>
      <c r="F1437" s="265"/>
    </row>
    <row r="1438" spans="1:6" ht="50">
      <c r="A1438" s="524" t="s">
        <v>1443</v>
      </c>
      <c r="B1438" s="533" t="s">
        <v>1444</v>
      </c>
      <c r="C1438" s="87">
        <v>1</v>
      </c>
      <c r="D1438" s="117" t="s">
        <v>20</v>
      </c>
      <c r="E1438" s="264"/>
      <c r="F1438" s="265"/>
    </row>
    <row r="1439" spans="1:6" ht="40">
      <c r="A1439" s="524" t="s">
        <v>1445</v>
      </c>
      <c r="B1439" s="438" t="s">
        <v>1446</v>
      </c>
      <c r="C1439" s="88"/>
      <c r="D1439" s="117"/>
      <c r="E1439" s="264"/>
      <c r="F1439" s="265"/>
    </row>
    <row r="1440" spans="1:6" ht="147" customHeight="1">
      <c r="A1440" s="524" t="s">
        <v>1447</v>
      </c>
      <c r="B1440" s="438" t="s">
        <v>1448</v>
      </c>
      <c r="C1440" s="87"/>
      <c r="D1440" s="117"/>
      <c r="E1440" s="264"/>
      <c r="F1440" s="265"/>
    </row>
    <row r="1441" spans="1:6">
      <c r="A1441" s="591"/>
      <c r="B1441" s="592" t="s">
        <v>1449</v>
      </c>
      <c r="C1441" s="542"/>
      <c r="D1441" s="543"/>
      <c r="E1441" s="387"/>
      <c r="F1441" s="388"/>
    </row>
    <row r="1442" spans="1:6">
      <c r="A1442" s="593" t="s">
        <v>1450</v>
      </c>
      <c r="B1442" s="594" t="s">
        <v>1451</v>
      </c>
      <c r="C1442" s="419"/>
      <c r="D1442" s="276"/>
      <c r="E1442" s="279"/>
      <c r="F1442" s="374"/>
    </row>
    <row r="1443" spans="1:6">
      <c r="A1443" s="524" t="s">
        <v>1452</v>
      </c>
      <c r="B1443" s="578" t="s">
        <v>478</v>
      </c>
      <c r="C1443" s="87">
        <v>1</v>
      </c>
      <c r="D1443" s="117" t="s">
        <v>20</v>
      </c>
      <c r="E1443" s="264"/>
      <c r="F1443" s="265"/>
    </row>
    <row r="1444" spans="1:6">
      <c r="A1444" s="524" t="s">
        <v>1453</v>
      </c>
      <c r="B1444" s="578" t="s">
        <v>480</v>
      </c>
      <c r="C1444" s="87">
        <v>93</v>
      </c>
      <c r="D1444" s="117" t="s">
        <v>40</v>
      </c>
      <c r="E1444" s="264"/>
      <c r="F1444" s="265"/>
    </row>
    <row r="1445" spans="1:6">
      <c r="A1445" s="524" t="s">
        <v>1454</v>
      </c>
      <c r="B1445" s="578" t="s">
        <v>482</v>
      </c>
      <c r="C1445" s="87">
        <v>93</v>
      </c>
      <c r="D1445" s="117" t="s">
        <v>40</v>
      </c>
      <c r="E1445" s="264"/>
      <c r="F1445" s="265"/>
    </row>
    <row r="1446" spans="1:6" ht="168.75" customHeight="1">
      <c r="A1446" s="524" t="s">
        <v>1455</v>
      </c>
      <c r="B1446" s="533" t="s">
        <v>484</v>
      </c>
      <c r="C1446" s="87">
        <v>93</v>
      </c>
      <c r="D1446" s="117" t="s">
        <v>40</v>
      </c>
      <c r="E1446" s="264"/>
      <c r="F1446" s="265"/>
    </row>
    <row r="1447" spans="1:6" ht="60">
      <c r="A1447" s="524" t="s">
        <v>1456</v>
      </c>
      <c r="B1447" s="533" t="s">
        <v>486</v>
      </c>
      <c r="C1447" s="87">
        <v>93</v>
      </c>
      <c r="D1447" s="117" t="s">
        <v>40</v>
      </c>
      <c r="E1447" s="264"/>
      <c r="F1447" s="265"/>
    </row>
    <row r="1448" spans="1:6">
      <c r="A1448" s="524" t="s">
        <v>1457</v>
      </c>
      <c r="B1448" s="578" t="s">
        <v>488</v>
      </c>
      <c r="C1448" s="87">
        <v>93</v>
      </c>
      <c r="D1448" s="117" t="s">
        <v>40</v>
      </c>
      <c r="E1448" s="264"/>
      <c r="F1448" s="265"/>
    </row>
    <row r="1449" spans="1:6">
      <c r="A1449" s="524" t="s">
        <v>1458</v>
      </c>
      <c r="B1449" s="578" t="s">
        <v>490</v>
      </c>
      <c r="C1449" s="87">
        <v>1</v>
      </c>
      <c r="D1449" s="117" t="s">
        <v>20</v>
      </c>
      <c r="E1449" s="264"/>
      <c r="F1449" s="265"/>
    </row>
    <row r="1450" spans="1:6">
      <c r="A1450" s="524" t="s">
        <v>1459</v>
      </c>
      <c r="B1450" s="578" t="s">
        <v>492</v>
      </c>
      <c r="C1450" s="87">
        <v>1</v>
      </c>
      <c r="D1450" s="117" t="s">
        <v>20</v>
      </c>
      <c r="E1450" s="264"/>
      <c r="F1450" s="265"/>
    </row>
    <row r="1451" spans="1:6">
      <c r="A1451" s="524" t="s">
        <v>1460</v>
      </c>
      <c r="B1451" s="578" t="s">
        <v>494</v>
      </c>
      <c r="C1451" s="87">
        <v>1</v>
      </c>
      <c r="D1451" s="117" t="s">
        <v>20</v>
      </c>
      <c r="E1451" s="264"/>
      <c r="F1451" s="265"/>
    </row>
    <row r="1452" spans="1:6">
      <c r="A1452" s="524" t="s">
        <v>1461</v>
      </c>
      <c r="B1452" s="578" t="s">
        <v>502</v>
      </c>
      <c r="C1452" s="87">
        <v>1</v>
      </c>
      <c r="D1452" s="117" t="s">
        <v>20</v>
      </c>
      <c r="E1452" s="264"/>
      <c r="F1452" s="265"/>
    </row>
    <row r="1453" spans="1:6">
      <c r="A1453" s="595"/>
      <c r="B1453" s="299" t="s">
        <v>1462</v>
      </c>
      <c r="C1453" s="542"/>
      <c r="D1453" s="543"/>
      <c r="E1453" s="387"/>
      <c r="F1453" s="388"/>
    </row>
    <row r="1454" spans="1:6">
      <c r="A1454" s="593" t="s">
        <v>1463</v>
      </c>
      <c r="B1454" s="594" t="s">
        <v>1464</v>
      </c>
      <c r="C1454" s="419"/>
      <c r="D1454" s="276"/>
      <c r="E1454" s="279"/>
      <c r="F1454" s="374"/>
    </row>
    <row r="1455" spans="1:6" ht="60">
      <c r="A1455" s="524" t="s">
        <v>1465</v>
      </c>
      <c r="B1455" s="533" t="s">
        <v>1466</v>
      </c>
      <c r="C1455" s="87">
        <v>1</v>
      </c>
      <c r="D1455" s="117" t="s">
        <v>40</v>
      </c>
      <c r="E1455" s="264"/>
      <c r="F1455" s="265"/>
    </row>
    <row r="1456" spans="1:6" ht="24" customHeight="1">
      <c r="A1456" s="524" t="s">
        <v>1467</v>
      </c>
      <c r="B1456" s="596" t="s">
        <v>1468</v>
      </c>
      <c r="C1456" s="87">
        <v>1</v>
      </c>
      <c r="D1456" s="117" t="s">
        <v>20</v>
      </c>
      <c r="E1456" s="264"/>
      <c r="F1456" s="265"/>
    </row>
    <row r="1457" spans="1:6">
      <c r="A1457" s="524" t="s">
        <v>1469</v>
      </c>
      <c r="B1457" s="578" t="s">
        <v>1470</v>
      </c>
      <c r="C1457" s="87">
        <v>1</v>
      </c>
      <c r="D1457" s="117" t="s">
        <v>20</v>
      </c>
      <c r="E1457" s="264"/>
      <c r="F1457" s="265"/>
    </row>
    <row r="1458" spans="1:6" ht="15" customHeight="1">
      <c r="A1458" s="524" t="s">
        <v>1471</v>
      </c>
      <c r="B1458" s="236" t="s">
        <v>1472</v>
      </c>
      <c r="C1458" s="87">
        <v>1</v>
      </c>
      <c r="D1458" s="117" t="s">
        <v>20</v>
      </c>
      <c r="E1458" s="264"/>
      <c r="F1458" s="265"/>
    </row>
    <row r="1459" spans="1:6">
      <c r="A1459" s="595"/>
      <c r="B1459" s="299" t="s">
        <v>1473</v>
      </c>
      <c r="C1459" s="542"/>
      <c r="D1459" s="543"/>
      <c r="E1459" s="387"/>
      <c r="F1459" s="388"/>
    </row>
    <row r="1460" spans="1:6">
      <c r="A1460" s="597" t="s">
        <v>1474</v>
      </c>
      <c r="B1460" s="598" t="s">
        <v>1475</v>
      </c>
      <c r="C1460" s="87"/>
      <c r="D1460" s="117"/>
      <c r="E1460" s="264"/>
      <c r="F1460" s="265"/>
    </row>
    <row r="1461" spans="1:6" ht="40">
      <c r="A1461" s="577" t="s">
        <v>1476</v>
      </c>
      <c r="B1461" s="533" t="s">
        <v>1477</v>
      </c>
      <c r="C1461" s="87">
        <v>600</v>
      </c>
      <c r="D1461" s="117" t="s">
        <v>600</v>
      </c>
      <c r="E1461" s="264"/>
      <c r="F1461" s="265"/>
    </row>
    <row r="1462" spans="1:6" ht="20">
      <c r="A1462" s="574" t="s">
        <v>1478</v>
      </c>
      <c r="B1462" s="552" t="s">
        <v>1430</v>
      </c>
      <c r="C1462" s="87"/>
      <c r="D1462" s="117"/>
      <c r="E1462" s="264"/>
      <c r="F1462" s="265"/>
    </row>
    <row r="1463" spans="1:6">
      <c r="A1463" s="576"/>
      <c r="B1463" s="599" t="s">
        <v>1479</v>
      </c>
      <c r="C1463" s="87">
        <v>2</v>
      </c>
      <c r="D1463" s="117" t="s">
        <v>40</v>
      </c>
      <c r="E1463" s="264"/>
      <c r="F1463" s="265"/>
    </row>
    <row r="1464" spans="1:6">
      <c r="A1464" s="577" t="s">
        <v>1480</v>
      </c>
      <c r="B1464" s="533" t="s">
        <v>1481</v>
      </c>
      <c r="C1464" s="87">
        <v>1</v>
      </c>
      <c r="D1464" s="117" t="s">
        <v>2</v>
      </c>
      <c r="E1464" s="264"/>
      <c r="F1464" s="265"/>
    </row>
    <row r="1465" spans="1:6">
      <c r="A1465" s="298"/>
      <c r="B1465" s="600" t="s">
        <v>1482</v>
      </c>
      <c r="C1465" s="601"/>
      <c r="D1465" s="602"/>
      <c r="E1465" s="603"/>
      <c r="F1465" s="604"/>
    </row>
    <row r="1466" spans="1:6">
      <c r="A1466" s="605" t="s">
        <v>1483</v>
      </c>
      <c r="B1466" s="606" t="s">
        <v>362</v>
      </c>
      <c r="C1466" s="607"/>
      <c r="D1466" s="608"/>
      <c r="E1466" s="609"/>
      <c r="F1466" s="610"/>
    </row>
    <row r="1467" spans="1:6">
      <c r="A1467" s="189" t="s">
        <v>1484</v>
      </c>
      <c r="B1467" s="190" t="s">
        <v>364</v>
      </c>
      <c r="C1467" s="191">
        <v>1</v>
      </c>
      <c r="D1467" s="191" t="s">
        <v>20</v>
      </c>
      <c r="E1467" s="192"/>
      <c r="F1467" s="193"/>
    </row>
    <row r="1468" spans="1:6" ht="20">
      <c r="A1468" s="35" t="s">
        <v>1485</v>
      </c>
      <c r="B1468" s="249" t="s">
        <v>468</v>
      </c>
      <c r="C1468" s="250">
        <v>1</v>
      </c>
      <c r="D1468" s="250" t="s">
        <v>20</v>
      </c>
      <c r="E1468" s="197"/>
      <c r="F1468" s="198"/>
    </row>
    <row r="1469" spans="1:6" ht="70">
      <c r="A1469" s="35" t="s">
        <v>1486</v>
      </c>
      <c r="B1469" s="249" t="s">
        <v>508</v>
      </c>
      <c r="C1469" s="250">
        <v>1</v>
      </c>
      <c r="D1469" s="250" t="s">
        <v>20</v>
      </c>
      <c r="E1469" s="611"/>
      <c r="F1469" s="287"/>
    </row>
    <row r="1470" spans="1:6">
      <c r="A1470" s="612" t="s">
        <v>1487</v>
      </c>
      <c r="B1470" s="613" t="s">
        <v>470</v>
      </c>
      <c r="C1470" s="614">
        <v>1</v>
      </c>
      <c r="D1470" s="614" t="s">
        <v>20</v>
      </c>
      <c r="E1470" s="615"/>
      <c r="F1470" s="616"/>
    </row>
    <row r="1471" spans="1:6" ht="15" thickBot="1">
      <c r="A1471" s="617"/>
      <c r="B1471" s="618" t="s">
        <v>1488</v>
      </c>
      <c r="C1471" s="619"/>
      <c r="D1471" s="619"/>
      <c r="E1471" s="620"/>
      <c r="F1471" s="621"/>
    </row>
    <row r="1472" spans="1:6" ht="15" thickBot="1">
      <c r="A1472" s="879"/>
      <c r="B1472" s="879"/>
      <c r="C1472" s="879"/>
      <c r="D1472" s="879"/>
      <c r="E1472" s="879"/>
      <c r="F1472" s="879"/>
    </row>
    <row r="1473" spans="1:6" ht="26">
      <c r="A1473" s="1" t="s">
        <v>11</v>
      </c>
      <c r="B1473" s="2" t="s">
        <v>1489</v>
      </c>
      <c r="C1473" s="870"/>
      <c r="D1473" s="871"/>
      <c r="E1473" s="872"/>
      <c r="F1473" s="873"/>
    </row>
    <row r="1474" spans="1:6" ht="21">
      <c r="A1474" s="7" t="s">
        <v>1490</v>
      </c>
      <c r="B1474" s="8" t="s">
        <v>1491</v>
      </c>
      <c r="C1474" s="8"/>
      <c r="D1474" s="8"/>
      <c r="E1474" s="8"/>
      <c r="F1474" s="9"/>
    </row>
    <row r="1475" spans="1:6">
      <c r="A1475" s="622" t="s">
        <v>1492</v>
      </c>
      <c r="B1475" s="158" t="s">
        <v>17</v>
      </c>
      <c r="C1475" s="14"/>
      <c r="D1475" s="14"/>
      <c r="E1475" s="623"/>
      <c r="F1475" s="68"/>
    </row>
    <row r="1476" spans="1:6" ht="20">
      <c r="A1476" s="150" t="s">
        <v>1493</v>
      </c>
      <c r="B1476" s="51" t="s">
        <v>19</v>
      </c>
      <c r="C1476" s="37">
        <v>1</v>
      </c>
      <c r="D1476" s="24" t="s">
        <v>20</v>
      </c>
      <c r="E1476" s="623"/>
      <c r="F1476" s="68"/>
    </row>
    <row r="1477" spans="1:6" ht="361.5" customHeight="1">
      <c r="A1477" s="150" t="s">
        <v>1494</v>
      </c>
      <c r="B1477" s="624" t="s">
        <v>1495</v>
      </c>
      <c r="C1477" s="37">
        <v>1</v>
      </c>
      <c r="D1477" s="24" t="s">
        <v>20</v>
      </c>
      <c r="E1477" s="623"/>
      <c r="F1477" s="68"/>
    </row>
    <row r="1478" spans="1:6" ht="80">
      <c r="A1478" s="35" t="s">
        <v>1496</v>
      </c>
      <c r="B1478" s="249" t="s">
        <v>1497</v>
      </c>
      <c r="C1478" s="37"/>
      <c r="D1478" s="38"/>
      <c r="E1478" s="623"/>
      <c r="F1478" s="68"/>
    </row>
    <row r="1479" spans="1:6">
      <c r="A1479" s="311"/>
      <c r="B1479" s="42" t="s">
        <v>25</v>
      </c>
      <c r="C1479" s="43">
        <v>155</v>
      </c>
      <c r="D1479" s="14" t="s">
        <v>26</v>
      </c>
      <c r="E1479" s="623"/>
      <c r="F1479" s="68"/>
    </row>
    <row r="1480" spans="1:6">
      <c r="A1480" s="311"/>
      <c r="B1480" s="42" t="s">
        <v>28</v>
      </c>
      <c r="C1480" s="43">
        <v>180</v>
      </c>
      <c r="D1480" s="14" t="s">
        <v>26</v>
      </c>
      <c r="E1480" s="623"/>
      <c r="F1480" s="68"/>
    </row>
    <row r="1481" spans="1:6">
      <c r="A1481" s="312"/>
      <c r="B1481" s="46" t="s">
        <v>519</v>
      </c>
      <c r="C1481" s="43">
        <v>55</v>
      </c>
      <c r="D1481" s="14" t="s">
        <v>26</v>
      </c>
      <c r="E1481" s="623"/>
      <c r="F1481" s="68"/>
    </row>
    <row r="1482" spans="1:6" ht="80">
      <c r="A1482" s="35" t="s">
        <v>1498</v>
      </c>
      <c r="B1482" s="36" t="s">
        <v>1499</v>
      </c>
      <c r="C1482" s="37"/>
      <c r="D1482" s="38"/>
      <c r="E1482" s="623"/>
      <c r="F1482" s="68"/>
    </row>
    <row r="1483" spans="1:6">
      <c r="A1483" s="311"/>
      <c r="B1483" s="42" t="s">
        <v>25</v>
      </c>
      <c r="C1483" s="43">
        <v>155</v>
      </c>
      <c r="D1483" s="14" t="s">
        <v>26</v>
      </c>
      <c r="E1483" s="623"/>
      <c r="F1483" s="68"/>
    </row>
    <row r="1484" spans="1:6">
      <c r="A1484" s="311"/>
      <c r="B1484" s="42" t="s">
        <v>28</v>
      </c>
      <c r="C1484" s="43">
        <v>180</v>
      </c>
      <c r="D1484" s="14" t="s">
        <v>26</v>
      </c>
      <c r="E1484" s="623"/>
      <c r="F1484" s="68"/>
    </row>
    <row r="1485" spans="1:6">
      <c r="A1485" s="312"/>
      <c r="B1485" s="46" t="s">
        <v>519</v>
      </c>
      <c r="C1485" s="43">
        <v>55</v>
      </c>
      <c r="D1485" s="14" t="s">
        <v>26</v>
      </c>
      <c r="E1485" s="623"/>
      <c r="F1485" s="68"/>
    </row>
    <row r="1486" spans="1:6">
      <c r="A1486" s="361"/>
      <c r="B1486" s="353" t="s">
        <v>1500</v>
      </c>
      <c r="C1486" s="362"/>
      <c r="D1486" s="362"/>
      <c r="E1486" s="317"/>
      <c r="F1486" s="318"/>
    </row>
    <row r="1487" spans="1:6">
      <c r="A1487" s="622" t="s">
        <v>1501</v>
      </c>
      <c r="B1487" s="158" t="s">
        <v>34</v>
      </c>
      <c r="C1487" s="14"/>
      <c r="D1487" s="14"/>
      <c r="E1487" s="14"/>
      <c r="F1487" s="625"/>
    </row>
    <row r="1488" spans="1:6">
      <c r="A1488" s="913" t="s">
        <v>525</v>
      </c>
      <c r="B1488" s="914"/>
      <c r="C1488" s="914"/>
      <c r="D1488" s="914"/>
      <c r="E1488" s="914"/>
      <c r="F1488" s="915"/>
    </row>
    <row r="1489" spans="1:6" ht="47.25" customHeight="1">
      <c r="A1489" s="900" t="s">
        <v>526</v>
      </c>
      <c r="B1489" s="901"/>
      <c r="C1489" s="901"/>
      <c r="D1489" s="901"/>
      <c r="E1489" s="901"/>
      <c r="F1489" s="902"/>
    </row>
    <row r="1490" spans="1:6" ht="70">
      <c r="A1490" s="150" t="s">
        <v>1502</v>
      </c>
      <c r="B1490" s="624" t="s">
        <v>1503</v>
      </c>
      <c r="C1490" s="37">
        <v>47</v>
      </c>
      <c r="D1490" s="24" t="s">
        <v>52</v>
      </c>
      <c r="E1490" s="310"/>
      <c r="F1490" s="160"/>
    </row>
    <row r="1491" spans="1:6" ht="93" customHeight="1">
      <c r="A1491" s="150" t="s">
        <v>1504</v>
      </c>
      <c r="B1491" s="624" t="s">
        <v>1505</v>
      </c>
      <c r="C1491" s="37">
        <v>200</v>
      </c>
      <c r="D1491" s="24" t="s">
        <v>52</v>
      </c>
      <c r="E1491" s="38"/>
      <c r="F1491" s="160"/>
    </row>
    <row r="1492" spans="1:6" ht="110">
      <c r="A1492" s="35" t="s">
        <v>1506</v>
      </c>
      <c r="B1492" s="249" t="s">
        <v>2008</v>
      </c>
      <c r="C1492" s="37"/>
      <c r="D1492" s="38"/>
      <c r="E1492" s="38"/>
      <c r="F1492" s="160"/>
    </row>
    <row r="1493" spans="1:6">
      <c r="A1493" s="311"/>
      <c r="B1493" s="42" t="s">
        <v>54</v>
      </c>
      <c r="C1493" s="43">
        <v>10</v>
      </c>
      <c r="D1493" s="14" t="s">
        <v>55</v>
      </c>
      <c r="E1493" s="113"/>
      <c r="F1493" s="153">
        <f>C1493*E1493</f>
        <v>0</v>
      </c>
    </row>
    <row r="1494" spans="1:6" ht="20">
      <c r="A1494" s="312"/>
      <c r="B1494" s="360" t="s">
        <v>1507</v>
      </c>
      <c r="C1494" s="43">
        <v>20</v>
      </c>
      <c r="D1494" s="14" t="s">
        <v>55</v>
      </c>
      <c r="E1494" s="113"/>
      <c r="F1494" s="153">
        <f>C1494*E1494</f>
        <v>0</v>
      </c>
    </row>
    <row r="1495" spans="1:6" ht="60">
      <c r="A1495" s="35" t="s">
        <v>1508</v>
      </c>
      <c r="B1495" s="36" t="s">
        <v>1509</v>
      </c>
      <c r="C1495" s="37"/>
      <c r="D1495" s="38"/>
      <c r="E1495" s="38"/>
      <c r="F1495" s="160"/>
    </row>
    <row r="1496" spans="1:6">
      <c r="A1496" s="311"/>
      <c r="B1496" s="42" t="s">
        <v>1510</v>
      </c>
      <c r="C1496" s="43">
        <v>42</v>
      </c>
      <c r="D1496" s="14" t="s">
        <v>52</v>
      </c>
      <c r="E1496" s="113"/>
      <c r="F1496" s="153">
        <f>C1496*E1496</f>
        <v>0</v>
      </c>
    </row>
    <row r="1497" spans="1:6">
      <c r="A1497" s="312"/>
      <c r="B1497" s="46" t="s">
        <v>1511</v>
      </c>
      <c r="C1497" s="43">
        <v>73</v>
      </c>
      <c r="D1497" s="14" t="s">
        <v>52</v>
      </c>
      <c r="E1497" s="113"/>
      <c r="F1497" s="153">
        <f>C1497*E1497</f>
        <v>0</v>
      </c>
    </row>
    <row r="1498" spans="1:6" ht="30">
      <c r="A1498" s="64" t="s">
        <v>1512</v>
      </c>
      <c r="B1498" s="626" t="s">
        <v>60</v>
      </c>
      <c r="C1498" s="66">
        <v>1</v>
      </c>
      <c r="D1498" s="67" t="s">
        <v>20</v>
      </c>
      <c r="E1498" s="368"/>
      <c r="F1498" s="369"/>
    </row>
    <row r="1499" spans="1:6">
      <c r="A1499" s="407"/>
      <c r="B1499" s="314" t="s">
        <v>1513</v>
      </c>
      <c r="C1499" s="355"/>
      <c r="D1499" s="627"/>
      <c r="E1499" s="317"/>
      <c r="F1499" s="318"/>
    </row>
    <row r="1500" spans="1:6">
      <c r="A1500" s="628" t="s">
        <v>1514</v>
      </c>
      <c r="B1500" s="158" t="s">
        <v>1515</v>
      </c>
      <c r="C1500" s="66"/>
      <c r="D1500" s="629"/>
      <c r="E1500" s="66"/>
      <c r="F1500" s="325"/>
    </row>
    <row r="1501" spans="1:6">
      <c r="A1501" s="924" t="s">
        <v>543</v>
      </c>
      <c r="B1501" s="925"/>
      <c r="C1501" s="925"/>
      <c r="D1501" s="925"/>
      <c r="E1501" s="925"/>
      <c r="F1501" s="926"/>
    </row>
    <row r="1502" spans="1:6">
      <c r="A1502" s="924"/>
      <c r="B1502" s="925"/>
      <c r="C1502" s="925"/>
      <c r="D1502" s="925"/>
      <c r="E1502" s="925"/>
      <c r="F1502" s="926"/>
    </row>
    <row r="1503" spans="1:6">
      <c r="A1503" s="924"/>
      <c r="B1503" s="925"/>
      <c r="C1503" s="925"/>
      <c r="D1503" s="925"/>
      <c r="E1503" s="925"/>
      <c r="F1503" s="926"/>
    </row>
    <row r="1504" spans="1:6">
      <c r="A1504" s="924"/>
      <c r="B1504" s="925"/>
      <c r="C1504" s="925"/>
      <c r="D1504" s="925"/>
      <c r="E1504" s="925"/>
      <c r="F1504" s="926"/>
    </row>
    <row r="1505" spans="1:6">
      <c r="A1505" s="924"/>
      <c r="B1505" s="925"/>
      <c r="C1505" s="925"/>
      <c r="D1505" s="925"/>
      <c r="E1505" s="925"/>
      <c r="F1505" s="926"/>
    </row>
    <row r="1506" spans="1:6">
      <c r="A1506" s="924"/>
      <c r="B1506" s="925"/>
      <c r="C1506" s="925"/>
      <c r="D1506" s="925"/>
      <c r="E1506" s="925"/>
      <c r="F1506" s="926"/>
    </row>
    <row r="1507" spans="1:6" ht="60.75" customHeight="1">
      <c r="A1507" s="927" t="s">
        <v>1516</v>
      </c>
      <c r="B1507" s="928"/>
      <c r="C1507" s="928"/>
      <c r="D1507" s="928"/>
      <c r="E1507" s="928"/>
      <c r="F1507" s="929"/>
    </row>
    <row r="1508" spans="1:6" ht="100">
      <c r="A1508" s="35" t="s">
        <v>1517</v>
      </c>
      <c r="B1508" s="36" t="s">
        <v>1518</v>
      </c>
      <c r="C1508" s="328"/>
      <c r="D1508" s="66"/>
      <c r="E1508" s="623"/>
      <c r="F1508" s="68"/>
    </row>
    <row r="1509" spans="1:6">
      <c r="A1509" s="152"/>
      <c r="B1509" s="326" t="s">
        <v>548</v>
      </c>
      <c r="C1509" s="130">
        <v>18.5</v>
      </c>
      <c r="D1509" s="13" t="s">
        <v>108</v>
      </c>
      <c r="E1509" s="15"/>
      <c r="F1509" s="16">
        <f>C1509*E1509</f>
        <v>0</v>
      </c>
    </row>
    <row r="1510" spans="1:6">
      <c r="A1510" s="152"/>
      <c r="B1510" s="326" t="s">
        <v>549</v>
      </c>
      <c r="C1510" s="130">
        <v>4.5</v>
      </c>
      <c r="D1510" s="13" t="s">
        <v>108</v>
      </c>
      <c r="E1510" s="15"/>
      <c r="F1510" s="16">
        <f>C1510*E1510</f>
        <v>0</v>
      </c>
    </row>
    <row r="1511" spans="1:6">
      <c r="A1511" s="152"/>
      <c r="B1511" s="326" t="s">
        <v>550</v>
      </c>
      <c r="C1511" s="130">
        <v>7</v>
      </c>
      <c r="D1511" s="13" t="s">
        <v>108</v>
      </c>
      <c r="E1511" s="15"/>
      <c r="F1511" s="16">
        <f>C1511*E1511</f>
        <v>0</v>
      </c>
    </row>
    <row r="1512" spans="1:6">
      <c r="A1512" s="154"/>
      <c r="B1512" s="329" t="s">
        <v>551</v>
      </c>
      <c r="C1512" s="130">
        <v>16</v>
      </c>
      <c r="D1512" s="13" t="s">
        <v>108</v>
      </c>
      <c r="E1512" s="15"/>
      <c r="F1512" s="16">
        <f>C1512*E1512</f>
        <v>0</v>
      </c>
    </row>
    <row r="1513" spans="1:6" ht="110">
      <c r="A1513" s="35" t="s">
        <v>1519</v>
      </c>
      <c r="B1513" s="249" t="s">
        <v>2035</v>
      </c>
      <c r="C1513" s="66"/>
      <c r="D1513" s="66"/>
      <c r="E1513" s="623"/>
      <c r="F1513" s="68"/>
    </row>
    <row r="1514" spans="1:6">
      <c r="A1514" s="152"/>
      <c r="B1514" s="326" t="s">
        <v>554</v>
      </c>
      <c r="C1514" s="130">
        <v>11</v>
      </c>
      <c r="D1514" s="13" t="s">
        <v>108</v>
      </c>
      <c r="E1514" s="15"/>
      <c r="F1514" s="16">
        <f>C1514*E1514</f>
        <v>0</v>
      </c>
    </row>
    <row r="1515" spans="1:6">
      <c r="A1515" s="152"/>
      <c r="B1515" s="330" t="s">
        <v>1520</v>
      </c>
      <c r="C1515" s="130">
        <v>52</v>
      </c>
      <c r="D1515" s="13" t="s">
        <v>26</v>
      </c>
      <c r="E1515" s="15"/>
      <c r="F1515" s="16">
        <f>C1515*E1515</f>
        <v>0</v>
      </c>
    </row>
    <row r="1516" spans="1:6" ht="20">
      <c r="A1516" s="154"/>
      <c r="B1516" s="329" t="s">
        <v>1521</v>
      </c>
      <c r="C1516" s="130">
        <v>70</v>
      </c>
      <c r="D1516" s="13" t="s">
        <v>26</v>
      </c>
      <c r="E1516" s="15"/>
      <c r="F1516" s="16">
        <f>C1516*E1516</f>
        <v>0</v>
      </c>
    </row>
    <row r="1517" spans="1:6" ht="125.25" customHeight="1">
      <c r="A1517" s="35" t="s">
        <v>1522</v>
      </c>
      <c r="B1517" s="249" t="s">
        <v>2036</v>
      </c>
      <c r="C1517" s="328"/>
      <c r="D1517" s="66"/>
      <c r="E1517" s="623"/>
      <c r="F1517" s="68"/>
    </row>
    <row r="1518" spans="1:6">
      <c r="A1518" s="152"/>
      <c r="B1518" s="326" t="s">
        <v>1523</v>
      </c>
      <c r="C1518" s="130">
        <v>3.5</v>
      </c>
      <c r="D1518" s="13" t="s">
        <v>26</v>
      </c>
      <c r="E1518" s="15"/>
      <c r="F1518" s="16">
        <f>C1518*E1518</f>
        <v>0</v>
      </c>
    </row>
    <row r="1519" spans="1:6">
      <c r="A1519" s="152"/>
      <c r="B1519" s="326" t="s">
        <v>1524</v>
      </c>
      <c r="C1519" s="130">
        <v>1.5</v>
      </c>
      <c r="D1519" s="13" t="s">
        <v>108</v>
      </c>
      <c r="E1519" s="15"/>
      <c r="F1519" s="16">
        <f>C1519*E1519</f>
        <v>0</v>
      </c>
    </row>
    <row r="1520" spans="1:6">
      <c r="A1520" s="152"/>
      <c r="B1520" s="326" t="s">
        <v>1525</v>
      </c>
      <c r="C1520" s="130">
        <v>3.5</v>
      </c>
      <c r="D1520" s="13" t="s">
        <v>26</v>
      </c>
      <c r="E1520" s="15"/>
      <c r="F1520" s="16">
        <f>C1520*E1520</f>
        <v>0</v>
      </c>
    </row>
    <row r="1521" spans="1:6">
      <c r="A1521" s="154"/>
      <c r="B1521" s="383" t="s">
        <v>1526</v>
      </c>
      <c r="C1521" s="130">
        <v>1</v>
      </c>
      <c r="D1521" s="13" t="s">
        <v>108</v>
      </c>
      <c r="E1521" s="15"/>
      <c r="F1521" s="16">
        <f>C1521*E1521</f>
        <v>0</v>
      </c>
    </row>
    <row r="1522" spans="1:6" ht="30">
      <c r="A1522" s="64" t="s">
        <v>1527</v>
      </c>
      <c r="B1522" s="65" t="s">
        <v>1528</v>
      </c>
      <c r="C1522" s="66">
        <v>1</v>
      </c>
      <c r="D1522" s="368" t="s">
        <v>20</v>
      </c>
      <c r="E1522" s="623"/>
      <c r="F1522" s="68"/>
    </row>
    <row r="1523" spans="1:6">
      <c r="A1523" s="361"/>
      <c r="B1523" s="353" t="s">
        <v>1529</v>
      </c>
      <c r="C1523" s="362"/>
      <c r="D1523" s="362"/>
      <c r="E1523" s="630"/>
      <c r="F1523" s="631"/>
    </row>
    <row r="1524" spans="1:6">
      <c r="A1524" s="622" t="s">
        <v>1530</v>
      </c>
      <c r="B1524" s="158" t="s">
        <v>63</v>
      </c>
      <c r="C1524" s="14"/>
      <c r="D1524" s="14"/>
      <c r="E1524" s="14"/>
      <c r="F1524" s="625"/>
    </row>
    <row r="1525" spans="1:6">
      <c r="A1525" s="336" t="s">
        <v>64</v>
      </c>
      <c r="B1525" s="337"/>
      <c r="C1525" s="338"/>
      <c r="D1525" s="339"/>
      <c r="E1525" s="338"/>
      <c r="F1525" s="340"/>
    </row>
    <row r="1526" spans="1:6">
      <c r="A1526" s="341" t="s">
        <v>65</v>
      </c>
      <c r="B1526" s="342"/>
      <c r="C1526" s="343"/>
      <c r="D1526" s="344"/>
      <c r="E1526" s="343"/>
      <c r="F1526" s="345"/>
    </row>
    <row r="1527" spans="1:6">
      <c r="A1527" s="341" t="s">
        <v>66</v>
      </c>
      <c r="B1527" s="342"/>
      <c r="C1527" s="343"/>
      <c r="D1527" s="344"/>
      <c r="E1527" s="343"/>
      <c r="F1527" s="345"/>
    </row>
    <row r="1528" spans="1:6">
      <c r="A1528" s="341" t="s">
        <v>67</v>
      </c>
      <c r="B1528" s="342"/>
      <c r="C1528" s="343"/>
      <c r="D1528" s="344"/>
      <c r="E1528" s="343"/>
      <c r="F1528" s="345"/>
    </row>
    <row r="1529" spans="1:6">
      <c r="A1529" s="341" t="s">
        <v>68</v>
      </c>
      <c r="B1529" s="342"/>
      <c r="C1529" s="343"/>
      <c r="D1529" s="344"/>
      <c r="E1529" s="343"/>
      <c r="F1529" s="345"/>
    </row>
    <row r="1530" spans="1:6">
      <c r="A1530" s="341" t="s">
        <v>69</v>
      </c>
      <c r="B1530" s="342"/>
      <c r="C1530" s="343"/>
      <c r="D1530" s="344"/>
      <c r="E1530" s="343"/>
      <c r="F1530" s="345"/>
    </row>
    <row r="1531" spans="1:6">
      <c r="A1531" s="341" t="s">
        <v>70</v>
      </c>
      <c r="B1531" s="342"/>
      <c r="C1531" s="343"/>
      <c r="D1531" s="344"/>
      <c r="E1531" s="343"/>
      <c r="F1531" s="345"/>
    </row>
    <row r="1532" spans="1:6">
      <c r="A1532" s="341" t="s">
        <v>71</v>
      </c>
      <c r="B1532" s="342"/>
      <c r="C1532" s="343"/>
      <c r="D1532" s="344"/>
      <c r="E1532" s="343"/>
      <c r="F1532" s="345"/>
    </row>
    <row r="1533" spans="1:6">
      <c r="A1533" s="341" t="s">
        <v>72</v>
      </c>
      <c r="B1533" s="342"/>
      <c r="C1533" s="343"/>
      <c r="D1533" s="344"/>
      <c r="E1533" s="343"/>
      <c r="F1533" s="345"/>
    </row>
    <row r="1534" spans="1:6">
      <c r="A1534" s="341" t="s">
        <v>73</v>
      </c>
      <c r="B1534" s="342"/>
      <c r="C1534" s="343"/>
      <c r="D1534" s="344"/>
      <c r="E1534" s="343"/>
      <c r="F1534" s="345"/>
    </row>
    <row r="1535" spans="1:6">
      <c r="A1535" s="341" t="s">
        <v>74</v>
      </c>
      <c r="B1535" s="342"/>
      <c r="C1535" s="343"/>
      <c r="D1535" s="344"/>
      <c r="E1535" s="343"/>
      <c r="F1535" s="345"/>
    </row>
    <row r="1536" spans="1:6">
      <c r="A1536" s="341" t="s">
        <v>75</v>
      </c>
      <c r="B1536" s="342"/>
      <c r="C1536" s="343"/>
      <c r="D1536" s="344"/>
      <c r="E1536" s="343"/>
      <c r="F1536" s="345"/>
    </row>
    <row r="1537" spans="1:6">
      <c r="A1537" s="341" t="s">
        <v>76</v>
      </c>
      <c r="B1537" s="342"/>
      <c r="C1537" s="343"/>
      <c r="D1537" s="344"/>
      <c r="E1537" s="343"/>
      <c r="F1537" s="345"/>
    </row>
    <row r="1538" spans="1:6">
      <c r="A1538" s="341" t="s">
        <v>77</v>
      </c>
      <c r="B1538" s="342"/>
      <c r="C1538" s="343"/>
      <c r="D1538" s="344"/>
      <c r="E1538" s="343"/>
      <c r="F1538" s="345"/>
    </row>
    <row r="1539" spans="1:6">
      <c r="A1539" s="341" t="s">
        <v>78</v>
      </c>
      <c r="B1539" s="342"/>
      <c r="C1539" s="343"/>
      <c r="D1539" s="344"/>
      <c r="E1539" s="343"/>
      <c r="F1539" s="345"/>
    </row>
    <row r="1540" spans="1:6">
      <c r="A1540" s="341" t="s">
        <v>79</v>
      </c>
      <c r="B1540" s="342"/>
      <c r="C1540" s="343"/>
      <c r="D1540" s="344"/>
      <c r="E1540" s="343"/>
      <c r="F1540" s="345"/>
    </row>
    <row r="1541" spans="1:6">
      <c r="A1541" s="341" t="s">
        <v>80</v>
      </c>
      <c r="B1541" s="342"/>
      <c r="C1541" s="343"/>
      <c r="D1541" s="344"/>
      <c r="E1541" s="343"/>
      <c r="F1541" s="345"/>
    </row>
    <row r="1542" spans="1:6">
      <c r="A1542" s="341" t="s">
        <v>81</v>
      </c>
      <c r="B1542" s="342"/>
      <c r="C1542" s="343"/>
      <c r="D1542" s="344"/>
      <c r="E1542" s="343"/>
      <c r="F1542" s="345"/>
    </row>
    <row r="1543" spans="1:6">
      <c r="A1543" s="341" t="s">
        <v>82</v>
      </c>
      <c r="B1543" s="342"/>
      <c r="C1543" s="343"/>
      <c r="D1543" s="344"/>
      <c r="E1543" s="343"/>
      <c r="F1543" s="345"/>
    </row>
    <row r="1544" spans="1:6">
      <c r="A1544" s="341" t="s">
        <v>83</v>
      </c>
      <c r="B1544" s="342"/>
      <c r="C1544" s="343"/>
      <c r="D1544" s="344"/>
      <c r="E1544" s="343"/>
      <c r="F1544" s="345"/>
    </row>
    <row r="1545" spans="1:6">
      <c r="A1545" s="341" t="s">
        <v>84</v>
      </c>
      <c r="B1545" s="342"/>
      <c r="C1545" s="343"/>
      <c r="D1545" s="344"/>
      <c r="E1545" s="343"/>
      <c r="F1545" s="345"/>
    </row>
    <row r="1546" spans="1:6">
      <c r="A1546" s="346" t="s">
        <v>85</v>
      </c>
      <c r="B1546" s="347"/>
      <c r="C1546" s="348"/>
      <c r="D1546" s="349"/>
      <c r="E1546" s="348"/>
      <c r="F1546" s="350"/>
    </row>
    <row r="1547" spans="1:6" ht="34.5" customHeight="1">
      <c r="A1547" s="900" t="s">
        <v>86</v>
      </c>
      <c r="B1547" s="901"/>
      <c r="C1547" s="901"/>
      <c r="D1547" s="901"/>
      <c r="E1547" s="901"/>
      <c r="F1547" s="902"/>
    </row>
    <row r="1548" spans="1:6" ht="30">
      <c r="A1548" s="64" t="s">
        <v>1531</v>
      </c>
      <c r="B1548" s="624" t="s">
        <v>1532</v>
      </c>
      <c r="C1548" s="66">
        <v>830</v>
      </c>
      <c r="D1548" s="23" t="s">
        <v>26</v>
      </c>
      <c r="E1548" s="632"/>
      <c r="F1548" s="633"/>
    </row>
    <row r="1549" spans="1:6" ht="20">
      <c r="A1549" s="64" t="s">
        <v>1531</v>
      </c>
      <c r="B1549" s="626" t="s">
        <v>90</v>
      </c>
      <c r="C1549" s="66">
        <v>830</v>
      </c>
      <c r="D1549" s="23" t="s">
        <v>26</v>
      </c>
      <c r="E1549" s="632"/>
      <c r="F1549" s="633"/>
    </row>
    <row r="1550" spans="1:6">
      <c r="A1550" s="352"/>
      <c r="B1550" s="353" t="s">
        <v>1533</v>
      </c>
      <c r="C1550" s="354"/>
      <c r="D1550" s="355"/>
      <c r="E1550" s="634"/>
      <c r="F1550" s="635"/>
    </row>
    <row r="1551" spans="1:6">
      <c r="A1551" s="628" t="s">
        <v>1534</v>
      </c>
      <c r="B1551" s="158" t="s">
        <v>93</v>
      </c>
      <c r="C1551" s="66"/>
      <c r="D1551" s="629"/>
      <c r="E1551" s="25"/>
      <c r="F1551" s="636"/>
    </row>
    <row r="1552" spans="1:6">
      <c r="A1552" s="913" t="s">
        <v>2005</v>
      </c>
      <c r="B1552" s="914"/>
      <c r="C1552" s="914"/>
      <c r="D1552" s="914"/>
      <c r="E1552" s="914"/>
      <c r="F1552" s="915"/>
    </row>
    <row r="1553" spans="1:6">
      <c r="A1553" s="913"/>
      <c r="B1553" s="914"/>
      <c r="C1553" s="914"/>
      <c r="D1553" s="914"/>
      <c r="E1553" s="914"/>
      <c r="F1553" s="915"/>
    </row>
    <row r="1554" spans="1:6">
      <c r="A1554" s="913"/>
      <c r="B1554" s="914"/>
      <c r="C1554" s="914"/>
      <c r="D1554" s="914"/>
      <c r="E1554" s="914"/>
      <c r="F1554" s="915"/>
    </row>
    <row r="1555" spans="1:6">
      <c r="A1555" s="913"/>
      <c r="B1555" s="914"/>
      <c r="C1555" s="914"/>
      <c r="D1555" s="914"/>
      <c r="E1555" s="914"/>
      <c r="F1555" s="915"/>
    </row>
    <row r="1556" spans="1:6">
      <c r="A1556" s="913"/>
      <c r="B1556" s="914"/>
      <c r="C1556" s="914"/>
      <c r="D1556" s="914"/>
      <c r="E1556" s="914"/>
      <c r="F1556" s="915"/>
    </row>
    <row r="1557" spans="1:6">
      <c r="A1557" s="913"/>
      <c r="B1557" s="914"/>
      <c r="C1557" s="914"/>
      <c r="D1557" s="914"/>
      <c r="E1557" s="914"/>
      <c r="F1557" s="915"/>
    </row>
    <row r="1558" spans="1:6">
      <c r="A1558" s="913"/>
      <c r="B1558" s="914"/>
      <c r="C1558" s="914"/>
      <c r="D1558" s="914"/>
      <c r="E1558" s="914"/>
      <c r="F1558" s="915"/>
    </row>
    <row r="1559" spans="1:6">
      <c r="A1559" s="913"/>
      <c r="B1559" s="914"/>
      <c r="C1559" s="914"/>
      <c r="D1559" s="914"/>
      <c r="E1559" s="914"/>
      <c r="F1559" s="915"/>
    </row>
    <row r="1560" spans="1:6">
      <c r="A1560" s="913"/>
      <c r="B1560" s="914"/>
      <c r="C1560" s="914"/>
      <c r="D1560" s="914"/>
      <c r="E1560" s="914"/>
      <c r="F1560" s="915"/>
    </row>
    <row r="1561" spans="1:6">
      <c r="A1561" s="913"/>
      <c r="B1561" s="914"/>
      <c r="C1561" s="914"/>
      <c r="D1561" s="914"/>
      <c r="E1561" s="914"/>
      <c r="F1561" s="915"/>
    </row>
    <row r="1562" spans="1:6" ht="247.5" customHeight="1">
      <c r="A1562" s="913"/>
      <c r="B1562" s="914"/>
      <c r="C1562" s="914"/>
      <c r="D1562" s="914"/>
      <c r="E1562" s="914"/>
      <c r="F1562" s="915"/>
    </row>
    <row r="1563" spans="1:6">
      <c r="A1563" s="913" t="s">
        <v>2006</v>
      </c>
      <c r="B1563" s="914"/>
      <c r="C1563" s="914"/>
      <c r="D1563" s="914"/>
      <c r="E1563" s="914"/>
      <c r="F1563" s="915"/>
    </row>
    <row r="1564" spans="1:6">
      <c r="A1564" s="913"/>
      <c r="B1564" s="914"/>
      <c r="C1564" s="914"/>
      <c r="D1564" s="914"/>
      <c r="E1564" s="914"/>
      <c r="F1564" s="915"/>
    </row>
    <row r="1565" spans="1:6">
      <c r="A1565" s="913"/>
      <c r="B1565" s="914"/>
      <c r="C1565" s="914"/>
      <c r="D1565" s="914"/>
      <c r="E1565" s="914"/>
      <c r="F1565" s="915"/>
    </row>
    <row r="1566" spans="1:6">
      <c r="A1566" s="913"/>
      <c r="B1566" s="914"/>
      <c r="C1566" s="914"/>
      <c r="D1566" s="914"/>
      <c r="E1566" s="914"/>
      <c r="F1566" s="915"/>
    </row>
    <row r="1567" spans="1:6">
      <c r="A1567" s="913"/>
      <c r="B1567" s="914"/>
      <c r="C1567" s="914"/>
      <c r="D1567" s="914"/>
      <c r="E1567" s="914"/>
      <c r="F1567" s="915"/>
    </row>
    <row r="1568" spans="1:6" ht="162.75" customHeight="1">
      <c r="A1568" s="913"/>
      <c r="B1568" s="914"/>
      <c r="C1568" s="914"/>
      <c r="D1568" s="914"/>
      <c r="E1568" s="914"/>
      <c r="F1568" s="915"/>
    </row>
    <row r="1569" spans="1:6" ht="260">
      <c r="A1569" s="35" t="s">
        <v>1535</v>
      </c>
      <c r="B1569" s="249" t="s">
        <v>1536</v>
      </c>
      <c r="C1569" s="66"/>
      <c r="D1569" s="66"/>
      <c r="E1569" s="637"/>
      <c r="F1569" s="638"/>
    </row>
    <row r="1570" spans="1:6" ht="20">
      <c r="A1570" s="152"/>
      <c r="B1570" s="330" t="s">
        <v>570</v>
      </c>
      <c r="C1570" s="130">
        <v>70</v>
      </c>
      <c r="D1570" s="13" t="s">
        <v>26</v>
      </c>
      <c r="E1570" s="639"/>
      <c r="F1570" s="640">
        <f>C1570*E1570</f>
        <v>0</v>
      </c>
    </row>
    <row r="1571" spans="1:6">
      <c r="A1571" s="152"/>
      <c r="B1571" s="326" t="s">
        <v>571</v>
      </c>
      <c r="C1571" s="130">
        <v>32</v>
      </c>
      <c r="D1571" s="13" t="s">
        <v>26</v>
      </c>
      <c r="E1571" s="639"/>
      <c r="F1571" s="640">
        <f>C1571*E1571</f>
        <v>0</v>
      </c>
    </row>
    <row r="1572" spans="1:6">
      <c r="A1572" s="152"/>
      <c r="B1572" s="326" t="s">
        <v>572</v>
      </c>
      <c r="C1572" s="130">
        <v>32</v>
      </c>
      <c r="D1572" s="13" t="s">
        <v>26</v>
      </c>
      <c r="E1572" s="639"/>
      <c r="F1572" s="640">
        <f>C1572*E1572</f>
        <v>0</v>
      </c>
    </row>
    <row r="1573" spans="1:6">
      <c r="A1573" s="154"/>
      <c r="B1573" s="383" t="s">
        <v>573</v>
      </c>
      <c r="C1573" s="130">
        <v>32</v>
      </c>
      <c r="D1573" s="13" t="s">
        <v>26</v>
      </c>
      <c r="E1573" s="639"/>
      <c r="F1573" s="640">
        <f>C1573*E1573</f>
        <v>0</v>
      </c>
    </row>
    <row r="1574" spans="1:6" ht="70">
      <c r="A1574" s="150" t="s">
        <v>1537</v>
      </c>
      <c r="B1574" s="624" t="s">
        <v>1538</v>
      </c>
      <c r="C1574" s="37">
        <v>28</v>
      </c>
      <c r="D1574" s="24" t="s">
        <v>26</v>
      </c>
      <c r="E1574" s="641"/>
      <c r="F1574" s="642"/>
    </row>
    <row r="1575" spans="1:6" ht="60">
      <c r="A1575" s="35" t="s">
        <v>1539</v>
      </c>
      <c r="B1575" s="249" t="s">
        <v>2021</v>
      </c>
      <c r="C1575" s="66"/>
      <c r="D1575" s="66"/>
      <c r="E1575" s="643"/>
      <c r="F1575" s="638"/>
    </row>
    <row r="1576" spans="1:6">
      <c r="A1576" s="152"/>
      <c r="B1576" s="326" t="s">
        <v>586</v>
      </c>
      <c r="C1576" s="130">
        <v>20</v>
      </c>
      <c r="D1576" s="13" t="s">
        <v>26</v>
      </c>
      <c r="E1576" s="639"/>
      <c r="F1576" s="640">
        <f>C1576*E1576</f>
        <v>0</v>
      </c>
    </row>
    <row r="1577" spans="1:6">
      <c r="A1577" s="154"/>
      <c r="B1577" s="383" t="s">
        <v>587</v>
      </c>
      <c r="C1577" s="130">
        <v>20</v>
      </c>
      <c r="D1577" s="13" t="s">
        <v>26</v>
      </c>
      <c r="E1577" s="639"/>
      <c r="F1577" s="640">
        <f>C1577*E1577</f>
        <v>0</v>
      </c>
    </row>
    <row r="1578" spans="1:6" ht="70">
      <c r="A1578" s="35" t="s">
        <v>1540</v>
      </c>
      <c r="B1578" s="249" t="s">
        <v>1541</v>
      </c>
      <c r="C1578" s="66"/>
      <c r="D1578" s="66"/>
      <c r="E1578" s="637"/>
      <c r="F1578" s="638"/>
    </row>
    <row r="1579" spans="1:6">
      <c r="A1579" s="152"/>
      <c r="B1579" s="326" t="s">
        <v>598</v>
      </c>
      <c r="C1579" s="130">
        <v>1</v>
      </c>
      <c r="D1579" s="13" t="s">
        <v>108</v>
      </c>
      <c r="E1579" s="639"/>
      <c r="F1579" s="640">
        <f>C1579*E1579</f>
        <v>0</v>
      </c>
    </row>
    <row r="1580" spans="1:6">
      <c r="A1580" s="152"/>
      <c r="B1580" s="326" t="s">
        <v>599</v>
      </c>
      <c r="C1580" s="130">
        <v>80</v>
      </c>
      <c r="D1580" s="13" t="s">
        <v>600</v>
      </c>
      <c r="E1580" s="639"/>
      <c r="F1580" s="640">
        <f>C1580*E1580</f>
        <v>0</v>
      </c>
    </row>
    <row r="1581" spans="1:6">
      <c r="A1581" s="154"/>
      <c r="B1581" s="383" t="s">
        <v>601</v>
      </c>
      <c r="C1581" s="130">
        <v>8</v>
      </c>
      <c r="D1581" s="13" t="s">
        <v>52</v>
      </c>
      <c r="E1581" s="639"/>
      <c r="F1581" s="640">
        <f>C1581*E1581</f>
        <v>0</v>
      </c>
    </row>
    <row r="1582" spans="1:6" ht="68.25" customHeight="1">
      <c r="A1582" s="35" t="s">
        <v>1542</v>
      </c>
      <c r="B1582" s="249" t="s">
        <v>603</v>
      </c>
      <c r="C1582" s="66"/>
      <c r="D1582" s="66"/>
      <c r="E1582" s="637"/>
      <c r="F1582" s="638"/>
    </row>
    <row r="1583" spans="1:6">
      <c r="A1583" s="152"/>
      <c r="B1583" s="326" t="s">
        <v>112</v>
      </c>
      <c r="C1583" s="130">
        <v>10</v>
      </c>
      <c r="D1583" s="13" t="s">
        <v>55</v>
      </c>
      <c r="E1583" s="639"/>
      <c r="F1583" s="640">
        <f>C1583*E1583</f>
        <v>0</v>
      </c>
    </row>
    <row r="1584" spans="1:6">
      <c r="A1584" s="152"/>
      <c r="B1584" s="326" t="s">
        <v>113</v>
      </c>
      <c r="C1584" s="130">
        <v>15</v>
      </c>
      <c r="D1584" s="13" t="s">
        <v>55</v>
      </c>
      <c r="E1584" s="639"/>
      <c r="F1584" s="640">
        <f>C1584*E1584</f>
        <v>0</v>
      </c>
    </row>
    <row r="1585" spans="1:6">
      <c r="A1585" s="154"/>
      <c r="B1585" s="383" t="s">
        <v>114</v>
      </c>
      <c r="C1585" s="130">
        <v>10</v>
      </c>
      <c r="D1585" s="13" t="s">
        <v>55</v>
      </c>
      <c r="E1585" s="639"/>
      <c r="F1585" s="640">
        <f>C1585*E1585</f>
        <v>0</v>
      </c>
    </row>
    <row r="1586" spans="1:6" ht="30">
      <c r="A1586" s="64" t="s">
        <v>1543</v>
      </c>
      <c r="B1586" s="626" t="s">
        <v>1544</v>
      </c>
      <c r="C1586" s="66">
        <v>1</v>
      </c>
      <c r="D1586" s="67" t="s">
        <v>20</v>
      </c>
      <c r="E1586" s="637"/>
      <c r="F1586" s="638">
        <f>C1586*E1586</f>
        <v>0</v>
      </c>
    </row>
    <row r="1587" spans="1:6">
      <c r="A1587" s="361"/>
      <c r="B1587" s="353" t="s">
        <v>1545</v>
      </c>
      <c r="C1587" s="362"/>
      <c r="D1587" s="362"/>
      <c r="E1587" s="644"/>
      <c r="F1587" s="645"/>
    </row>
    <row r="1588" spans="1:6">
      <c r="A1588" s="628" t="s">
        <v>1546</v>
      </c>
      <c r="B1588" s="155" t="s">
        <v>608</v>
      </c>
      <c r="C1588" s="66"/>
      <c r="D1588" s="629"/>
      <c r="E1588" s="66"/>
      <c r="F1588" s="325"/>
    </row>
    <row r="1589" spans="1:6">
      <c r="A1589" s="924" t="s">
        <v>2037</v>
      </c>
      <c r="B1589" s="925"/>
      <c r="C1589" s="925"/>
      <c r="D1589" s="925"/>
      <c r="E1589" s="925"/>
      <c r="F1589" s="926"/>
    </row>
    <row r="1590" spans="1:6">
      <c r="A1590" s="924"/>
      <c r="B1590" s="925"/>
      <c r="C1590" s="925"/>
      <c r="D1590" s="925"/>
      <c r="E1590" s="925"/>
      <c r="F1590" s="926"/>
    </row>
    <row r="1591" spans="1:6">
      <c r="A1591" s="924"/>
      <c r="B1591" s="925"/>
      <c r="C1591" s="925"/>
      <c r="D1591" s="925"/>
      <c r="E1591" s="925"/>
      <c r="F1591" s="926"/>
    </row>
    <row r="1592" spans="1:6">
      <c r="A1592" s="924"/>
      <c r="B1592" s="925"/>
      <c r="C1592" s="925"/>
      <c r="D1592" s="925"/>
      <c r="E1592" s="925"/>
      <c r="F1592" s="926"/>
    </row>
    <row r="1593" spans="1:6">
      <c r="A1593" s="924"/>
      <c r="B1593" s="925"/>
      <c r="C1593" s="925"/>
      <c r="D1593" s="925"/>
      <c r="E1593" s="925"/>
      <c r="F1593" s="926"/>
    </row>
    <row r="1594" spans="1:6" ht="209.25" customHeight="1">
      <c r="A1594" s="924"/>
      <c r="B1594" s="925"/>
      <c r="C1594" s="925"/>
      <c r="D1594" s="925"/>
      <c r="E1594" s="925"/>
      <c r="F1594" s="926"/>
    </row>
    <row r="1595" spans="1:6" ht="130">
      <c r="A1595" s="150" t="s">
        <v>1547</v>
      </c>
      <c r="B1595" s="624" t="s">
        <v>611</v>
      </c>
      <c r="C1595" s="66">
        <v>5</v>
      </c>
      <c r="D1595" s="23" t="s">
        <v>40</v>
      </c>
      <c r="E1595" s="623"/>
      <c r="F1595" s="68"/>
    </row>
    <row r="1596" spans="1:6" ht="150">
      <c r="A1596" s="150" t="s">
        <v>1548</v>
      </c>
      <c r="B1596" s="624" t="s">
        <v>1549</v>
      </c>
      <c r="C1596" s="66">
        <v>4</v>
      </c>
      <c r="D1596" s="23" t="s">
        <v>40</v>
      </c>
      <c r="E1596" s="623"/>
      <c r="F1596" s="68"/>
    </row>
    <row r="1597" spans="1:6" ht="30">
      <c r="A1597" s="64" t="s">
        <v>1550</v>
      </c>
      <c r="B1597" s="626" t="s">
        <v>613</v>
      </c>
      <c r="C1597" s="66">
        <v>1</v>
      </c>
      <c r="D1597" s="67" t="s">
        <v>20</v>
      </c>
      <c r="E1597" s="623"/>
      <c r="F1597" s="68"/>
    </row>
    <row r="1598" spans="1:6">
      <c r="A1598" s="352"/>
      <c r="B1598" s="353" t="s">
        <v>1551</v>
      </c>
      <c r="C1598" s="354"/>
      <c r="D1598" s="355"/>
      <c r="E1598" s="317"/>
      <c r="F1598" s="318"/>
    </row>
    <row r="1599" spans="1:6">
      <c r="A1599" s="622" t="s">
        <v>1552</v>
      </c>
      <c r="B1599" s="158" t="s">
        <v>118</v>
      </c>
      <c r="C1599" s="14"/>
      <c r="D1599" s="14"/>
      <c r="E1599" s="646"/>
      <c r="F1599" s="647"/>
    </row>
    <row r="1600" spans="1:6" ht="252" customHeight="1">
      <c r="A1600" s="913" t="s">
        <v>616</v>
      </c>
      <c r="B1600" s="914"/>
      <c r="C1600" s="914"/>
      <c r="D1600" s="914"/>
      <c r="E1600" s="914"/>
      <c r="F1600" s="915"/>
    </row>
    <row r="1601" spans="1:6" ht="48" customHeight="1">
      <c r="A1601" s="900" t="s">
        <v>120</v>
      </c>
      <c r="B1601" s="901"/>
      <c r="C1601" s="901"/>
      <c r="D1601" s="901"/>
      <c r="E1601" s="901"/>
      <c r="F1601" s="902"/>
    </row>
    <row r="1602" spans="1:6" ht="70">
      <c r="A1602" s="64" t="s">
        <v>1553</v>
      </c>
      <c r="B1602" s="65" t="s">
        <v>1554</v>
      </c>
      <c r="C1602" s="66">
        <v>2.2999999999999998</v>
      </c>
      <c r="D1602" s="23" t="s">
        <v>52</v>
      </c>
      <c r="E1602" s="25"/>
      <c r="F1602" s="636"/>
    </row>
    <row r="1603" spans="1:6" ht="190.5" customHeight="1">
      <c r="A1603" s="64" t="s">
        <v>1555</v>
      </c>
      <c r="B1603" s="626" t="s">
        <v>2038</v>
      </c>
      <c r="C1603" s="66">
        <v>84</v>
      </c>
      <c r="D1603" s="23" t="s">
        <v>52</v>
      </c>
      <c r="E1603" s="25"/>
      <c r="F1603" s="636"/>
    </row>
    <row r="1604" spans="1:6" ht="100">
      <c r="A1604" s="175" t="s">
        <v>1556</v>
      </c>
      <c r="B1604" s="648" t="s">
        <v>636</v>
      </c>
      <c r="C1604" s="66"/>
      <c r="D1604" s="368"/>
      <c r="E1604" s="25"/>
      <c r="F1604" s="636"/>
    </row>
    <row r="1605" spans="1:6">
      <c r="A1605" s="311"/>
      <c r="B1605" s="326" t="s">
        <v>637</v>
      </c>
      <c r="C1605" s="130">
        <v>73</v>
      </c>
      <c r="D1605" s="13" t="s">
        <v>52</v>
      </c>
      <c r="E1605" s="44"/>
      <c r="F1605" s="649">
        <f>C1605*E1605</f>
        <v>0</v>
      </c>
    </row>
    <row r="1606" spans="1:6">
      <c r="A1606" s="312"/>
      <c r="B1606" s="383" t="s">
        <v>638</v>
      </c>
      <c r="C1606" s="130">
        <v>42</v>
      </c>
      <c r="D1606" s="13" t="s">
        <v>52</v>
      </c>
      <c r="E1606" s="44"/>
      <c r="F1606" s="649">
        <f>C1606*E1606</f>
        <v>0</v>
      </c>
    </row>
    <row r="1607" spans="1:6" ht="100">
      <c r="A1607" s="64" t="s">
        <v>1557</v>
      </c>
      <c r="B1607" s="65" t="s">
        <v>1558</v>
      </c>
      <c r="C1607" s="66">
        <v>47</v>
      </c>
      <c r="D1607" s="23" t="s">
        <v>52</v>
      </c>
      <c r="E1607" s="25"/>
      <c r="F1607" s="636"/>
    </row>
    <row r="1608" spans="1:6" ht="204" customHeight="1">
      <c r="A1608" s="175" t="s">
        <v>1559</v>
      </c>
      <c r="B1608" s="249" t="s">
        <v>1560</v>
      </c>
      <c r="C1608" s="66"/>
      <c r="D1608" s="368"/>
      <c r="E1608" s="650"/>
      <c r="F1608" s="651"/>
    </row>
    <row r="1609" spans="1:6">
      <c r="A1609" s="311"/>
      <c r="B1609" s="42" t="s">
        <v>1561</v>
      </c>
      <c r="C1609" s="130">
        <v>73</v>
      </c>
      <c r="D1609" s="13" t="s">
        <v>52</v>
      </c>
      <c r="E1609" s="44"/>
      <c r="F1609" s="649">
        <f>C1609*E1609</f>
        <v>0</v>
      </c>
    </row>
    <row r="1610" spans="1:6">
      <c r="A1610" s="311"/>
      <c r="B1610" s="42" t="s">
        <v>1562</v>
      </c>
      <c r="C1610" s="130">
        <v>35</v>
      </c>
      <c r="D1610" s="13" t="s">
        <v>52</v>
      </c>
      <c r="E1610" s="44"/>
      <c r="F1610" s="649">
        <f>C1610*E1610</f>
        <v>0</v>
      </c>
    </row>
    <row r="1611" spans="1:6" ht="20">
      <c r="A1611" s="311"/>
      <c r="B1611" s="358" t="s">
        <v>1563</v>
      </c>
      <c r="C1611" s="130">
        <v>5</v>
      </c>
      <c r="D1611" s="13" t="s">
        <v>40</v>
      </c>
      <c r="E1611" s="44"/>
      <c r="F1611" s="649">
        <f>C1611*E1611</f>
        <v>0</v>
      </c>
    </row>
    <row r="1612" spans="1:6">
      <c r="A1612" s="312"/>
      <c r="B1612" s="46" t="s">
        <v>652</v>
      </c>
      <c r="C1612" s="130">
        <v>5</v>
      </c>
      <c r="D1612" s="13" t="s">
        <v>40</v>
      </c>
      <c r="E1612" s="44"/>
      <c r="F1612" s="649">
        <f>C1612*E1612</f>
        <v>0</v>
      </c>
    </row>
    <row r="1613" spans="1:6" ht="30">
      <c r="A1613" s="64" t="s">
        <v>1564</v>
      </c>
      <c r="B1613" s="65" t="s">
        <v>133</v>
      </c>
      <c r="C1613" s="66">
        <v>1</v>
      </c>
      <c r="D1613" s="67" t="s">
        <v>20</v>
      </c>
      <c r="E1613" s="25"/>
      <c r="F1613" s="636">
        <f>C1613*E1613</f>
        <v>0</v>
      </c>
    </row>
    <row r="1614" spans="1:6">
      <c r="A1614" s="361"/>
      <c r="B1614" s="353" t="s">
        <v>1565</v>
      </c>
      <c r="C1614" s="362"/>
      <c r="D1614" s="362"/>
      <c r="E1614" s="630"/>
      <c r="F1614" s="652"/>
    </row>
    <row r="1615" spans="1:6">
      <c r="A1615" s="622" t="s">
        <v>1566</v>
      </c>
      <c r="B1615" s="158" t="s">
        <v>136</v>
      </c>
      <c r="C1615" s="164"/>
      <c r="D1615" s="164"/>
      <c r="E1615" s="283"/>
      <c r="F1615" s="653"/>
    </row>
    <row r="1616" spans="1:6">
      <c r="A1616" s="903" t="s">
        <v>2010</v>
      </c>
      <c r="B1616" s="904"/>
      <c r="C1616" s="904"/>
      <c r="D1616" s="904"/>
      <c r="E1616" s="904"/>
      <c r="F1616" s="905"/>
    </row>
    <row r="1617" spans="1:6">
      <c r="A1617" s="906"/>
      <c r="B1617" s="904"/>
      <c r="C1617" s="904"/>
      <c r="D1617" s="904"/>
      <c r="E1617" s="904"/>
      <c r="F1617" s="905"/>
    </row>
    <row r="1618" spans="1:6">
      <c r="A1618" s="906"/>
      <c r="B1618" s="904"/>
      <c r="C1618" s="904"/>
      <c r="D1618" s="904"/>
      <c r="E1618" s="904"/>
      <c r="F1618" s="905"/>
    </row>
    <row r="1619" spans="1:6">
      <c r="A1619" s="906"/>
      <c r="B1619" s="904"/>
      <c r="C1619" s="904"/>
      <c r="D1619" s="904"/>
      <c r="E1619" s="904"/>
      <c r="F1619" s="905"/>
    </row>
    <row r="1620" spans="1:6">
      <c r="A1620" s="906"/>
      <c r="B1620" s="904"/>
      <c r="C1620" s="904"/>
      <c r="D1620" s="904"/>
      <c r="E1620" s="904"/>
      <c r="F1620" s="905"/>
    </row>
    <row r="1621" spans="1:6">
      <c r="A1621" s="906"/>
      <c r="B1621" s="904"/>
      <c r="C1621" s="904"/>
      <c r="D1621" s="904"/>
      <c r="E1621" s="904"/>
      <c r="F1621" s="905"/>
    </row>
    <row r="1622" spans="1:6">
      <c r="A1622" s="906"/>
      <c r="B1622" s="904"/>
      <c r="C1622" s="904"/>
      <c r="D1622" s="904"/>
      <c r="E1622" s="904"/>
      <c r="F1622" s="905"/>
    </row>
    <row r="1623" spans="1:6">
      <c r="A1623" s="906"/>
      <c r="B1623" s="904"/>
      <c r="C1623" s="904"/>
      <c r="D1623" s="904"/>
      <c r="E1623" s="904"/>
      <c r="F1623" s="905"/>
    </row>
    <row r="1624" spans="1:6">
      <c r="A1624" s="906"/>
      <c r="B1624" s="904"/>
      <c r="C1624" s="904"/>
      <c r="D1624" s="904"/>
      <c r="E1624" s="904"/>
      <c r="F1624" s="905"/>
    </row>
    <row r="1625" spans="1:6">
      <c r="A1625" s="906"/>
      <c r="B1625" s="904"/>
      <c r="C1625" s="904"/>
      <c r="D1625" s="904"/>
      <c r="E1625" s="904"/>
      <c r="F1625" s="905"/>
    </row>
    <row r="1626" spans="1:6">
      <c r="A1626" s="906"/>
      <c r="B1626" s="904"/>
      <c r="C1626" s="904"/>
      <c r="D1626" s="904"/>
      <c r="E1626" s="904"/>
      <c r="F1626" s="905"/>
    </row>
    <row r="1627" spans="1:6">
      <c r="A1627" s="906"/>
      <c r="B1627" s="904"/>
      <c r="C1627" s="904"/>
      <c r="D1627" s="904"/>
      <c r="E1627" s="904"/>
      <c r="F1627" s="905"/>
    </row>
    <row r="1628" spans="1:6">
      <c r="A1628" s="906"/>
      <c r="B1628" s="904"/>
      <c r="C1628" s="904"/>
      <c r="D1628" s="904"/>
      <c r="E1628" s="904"/>
      <c r="F1628" s="905"/>
    </row>
    <row r="1629" spans="1:6">
      <c r="A1629" s="906"/>
      <c r="B1629" s="904"/>
      <c r="C1629" s="904"/>
      <c r="D1629" s="904"/>
      <c r="E1629" s="904"/>
      <c r="F1629" s="905"/>
    </row>
    <row r="1630" spans="1:6">
      <c r="A1630" s="906"/>
      <c r="B1630" s="904"/>
      <c r="C1630" s="904"/>
      <c r="D1630" s="904"/>
      <c r="E1630" s="904"/>
      <c r="F1630" s="905"/>
    </row>
    <row r="1631" spans="1:6">
      <c r="A1631" s="906"/>
      <c r="B1631" s="904"/>
      <c r="C1631" s="904"/>
      <c r="D1631" s="904"/>
      <c r="E1631" s="904"/>
      <c r="F1631" s="905"/>
    </row>
    <row r="1632" spans="1:6">
      <c r="A1632" s="906"/>
      <c r="B1632" s="904"/>
      <c r="C1632" s="904"/>
      <c r="D1632" s="904"/>
      <c r="E1632" s="904"/>
      <c r="F1632" s="905"/>
    </row>
    <row r="1633" spans="1:6">
      <c r="A1633" s="906"/>
      <c r="B1633" s="904"/>
      <c r="C1633" s="904"/>
      <c r="D1633" s="904"/>
      <c r="E1633" s="904"/>
      <c r="F1633" s="905"/>
    </row>
    <row r="1634" spans="1:6">
      <c r="A1634" s="906"/>
      <c r="B1634" s="904"/>
      <c r="C1634" s="904"/>
      <c r="D1634" s="904"/>
      <c r="E1634" s="904"/>
      <c r="F1634" s="905"/>
    </row>
    <row r="1635" spans="1:6">
      <c r="A1635" s="906"/>
      <c r="B1635" s="904"/>
      <c r="C1635" s="904"/>
      <c r="D1635" s="904"/>
      <c r="E1635" s="904"/>
      <c r="F1635" s="905"/>
    </row>
    <row r="1636" spans="1:6">
      <c r="A1636" s="906"/>
      <c r="B1636" s="904"/>
      <c r="C1636" s="904"/>
      <c r="D1636" s="904"/>
      <c r="E1636" s="904"/>
      <c r="F1636" s="905"/>
    </row>
    <row r="1637" spans="1:6" ht="147.75" customHeight="1">
      <c r="A1637" s="906"/>
      <c r="B1637" s="904"/>
      <c r="C1637" s="904"/>
      <c r="D1637" s="904"/>
      <c r="E1637" s="904"/>
      <c r="F1637" s="905"/>
    </row>
    <row r="1638" spans="1:6" ht="45.75" customHeight="1">
      <c r="A1638" s="900" t="s">
        <v>656</v>
      </c>
      <c r="B1638" s="901"/>
      <c r="C1638" s="901"/>
      <c r="D1638" s="901"/>
      <c r="E1638" s="901"/>
      <c r="F1638" s="902"/>
    </row>
    <row r="1639" spans="1:6" ht="282" customHeight="1">
      <c r="A1639" s="175" t="s">
        <v>1567</v>
      </c>
      <c r="B1639" s="249" t="s">
        <v>2039</v>
      </c>
      <c r="C1639" s="66"/>
      <c r="D1639" s="368"/>
      <c r="E1639" s="623"/>
      <c r="F1639" s="68"/>
    </row>
    <row r="1640" spans="1:6">
      <c r="A1640" s="311"/>
      <c r="B1640" s="42" t="s">
        <v>1568</v>
      </c>
      <c r="C1640" s="130">
        <v>1</v>
      </c>
      <c r="D1640" s="13" t="s">
        <v>20</v>
      </c>
      <c r="E1640" s="294"/>
      <c r="F1640" s="16">
        <f>C1640*E1640</f>
        <v>0</v>
      </c>
    </row>
    <row r="1641" spans="1:6">
      <c r="A1641" s="311"/>
      <c r="B1641" s="42" t="s">
        <v>1569</v>
      </c>
      <c r="C1641" s="130">
        <v>1</v>
      </c>
      <c r="D1641" s="13" t="s">
        <v>20</v>
      </c>
      <c r="E1641" s="294"/>
      <c r="F1641" s="16">
        <f>C1641*E1641</f>
        <v>0</v>
      </c>
    </row>
    <row r="1642" spans="1:6">
      <c r="A1642" s="312"/>
      <c r="B1642" s="46" t="s">
        <v>1570</v>
      </c>
      <c r="C1642" s="130">
        <v>1</v>
      </c>
      <c r="D1642" s="13" t="s">
        <v>20</v>
      </c>
      <c r="E1642" s="294"/>
      <c r="F1642" s="16">
        <f>C1642*E1642</f>
        <v>0</v>
      </c>
    </row>
    <row r="1643" spans="1:6" ht="70">
      <c r="A1643" s="150" t="s">
        <v>1571</v>
      </c>
      <c r="B1643" s="624" t="s">
        <v>147</v>
      </c>
      <c r="C1643" s="130">
        <v>20</v>
      </c>
      <c r="D1643" s="13" t="s">
        <v>55</v>
      </c>
      <c r="E1643" s="623"/>
      <c r="F1643" s="68"/>
    </row>
    <row r="1644" spans="1:6" ht="30">
      <c r="A1644" s="64" t="s">
        <v>1572</v>
      </c>
      <c r="B1644" s="626" t="s">
        <v>178</v>
      </c>
      <c r="C1644" s="66">
        <v>1</v>
      </c>
      <c r="D1644" s="67" t="s">
        <v>20</v>
      </c>
      <c r="E1644" s="623"/>
      <c r="F1644" s="68"/>
    </row>
    <row r="1645" spans="1:6">
      <c r="A1645" s="654"/>
      <c r="B1645" s="655" t="s">
        <v>1573</v>
      </c>
      <c r="C1645" s="656"/>
      <c r="D1645" s="657"/>
      <c r="E1645" s="658"/>
      <c r="F1645" s="33"/>
    </row>
    <row r="1646" spans="1:6">
      <c r="A1646" s="659" t="s">
        <v>1574</v>
      </c>
      <c r="B1646" s="365" t="s">
        <v>324</v>
      </c>
      <c r="C1646" s="61"/>
      <c r="D1646" s="61"/>
      <c r="E1646" s="61"/>
      <c r="F1646" s="660"/>
    </row>
    <row r="1647" spans="1:6">
      <c r="A1647" s="661" t="s">
        <v>325</v>
      </c>
      <c r="B1647" s="337"/>
      <c r="C1647" s="662"/>
      <c r="D1647" s="662"/>
      <c r="E1647" s="662"/>
      <c r="F1647" s="663"/>
    </row>
    <row r="1648" spans="1:6">
      <c r="A1648" s="341" t="s">
        <v>65</v>
      </c>
      <c r="B1648" s="342"/>
      <c r="C1648" s="664"/>
      <c r="D1648" s="664"/>
      <c r="E1648" s="664"/>
      <c r="F1648" s="665"/>
    </row>
    <row r="1649" spans="1:6">
      <c r="A1649" s="341" t="s">
        <v>66</v>
      </c>
      <c r="B1649" s="342"/>
      <c r="C1649" s="344"/>
      <c r="D1649" s="344"/>
      <c r="E1649" s="344"/>
      <c r="F1649" s="666"/>
    </row>
    <row r="1650" spans="1:6">
      <c r="A1650" s="341" t="s">
        <v>326</v>
      </c>
      <c r="B1650" s="342"/>
      <c r="C1650" s="344"/>
      <c r="D1650" s="344"/>
      <c r="E1650" s="344"/>
      <c r="F1650" s="666"/>
    </row>
    <row r="1651" spans="1:6">
      <c r="A1651" s="341" t="s">
        <v>327</v>
      </c>
      <c r="B1651" s="342"/>
      <c r="C1651" s="344"/>
      <c r="D1651" s="344"/>
      <c r="E1651" s="344"/>
      <c r="F1651" s="666"/>
    </row>
    <row r="1652" spans="1:6">
      <c r="A1652" s="341" t="s">
        <v>328</v>
      </c>
      <c r="B1652" s="342"/>
      <c r="C1652" s="344"/>
      <c r="D1652" s="344"/>
      <c r="E1652" s="344"/>
      <c r="F1652" s="666"/>
    </row>
    <row r="1653" spans="1:6">
      <c r="A1653" s="341" t="s">
        <v>83</v>
      </c>
      <c r="B1653" s="342"/>
      <c r="C1653" s="344"/>
      <c r="D1653" s="344"/>
      <c r="E1653" s="344"/>
      <c r="F1653" s="666"/>
    </row>
    <row r="1654" spans="1:6">
      <c r="A1654" s="907" t="s">
        <v>329</v>
      </c>
      <c r="B1654" s="908"/>
      <c r="C1654" s="908"/>
      <c r="D1654" s="908"/>
      <c r="E1654" s="908"/>
      <c r="F1654" s="909"/>
    </row>
    <row r="1655" spans="1:6">
      <c r="A1655" s="907"/>
      <c r="B1655" s="908"/>
      <c r="C1655" s="908"/>
      <c r="D1655" s="908"/>
      <c r="E1655" s="908"/>
      <c r="F1655" s="909"/>
    </row>
    <row r="1656" spans="1:6">
      <c r="A1656" s="341" t="s">
        <v>330</v>
      </c>
      <c r="B1656" s="342"/>
      <c r="C1656" s="344"/>
      <c r="D1656" s="344"/>
      <c r="E1656" s="344"/>
      <c r="F1656" s="666"/>
    </row>
    <row r="1657" spans="1:6">
      <c r="A1657" s="341" t="s">
        <v>331</v>
      </c>
      <c r="B1657" s="342"/>
      <c r="C1657" s="344"/>
      <c r="D1657" s="344"/>
      <c r="E1657" s="344"/>
      <c r="F1657" s="666"/>
    </row>
    <row r="1658" spans="1:6">
      <c r="A1658" s="341" t="s">
        <v>332</v>
      </c>
      <c r="B1658" s="342"/>
      <c r="C1658" s="344"/>
      <c r="D1658" s="344"/>
      <c r="E1658" s="344"/>
      <c r="F1658" s="666"/>
    </row>
    <row r="1659" spans="1:6">
      <c r="A1659" s="341" t="s">
        <v>333</v>
      </c>
      <c r="B1659" s="342"/>
      <c r="C1659" s="344"/>
      <c r="D1659" s="344"/>
      <c r="E1659" s="344"/>
      <c r="F1659" s="666"/>
    </row>
    <row r="1660" spans="1:6">
      <c r="A1660" s="341" t="s">
        <v>334</v>
      </c>
      <c r="B1660" s="342"/>
      <c r="C1660" s="344"/>
      <c r="D1660" s="344"/>
      <c r="E1660" s="344"/>
      <c r="F1660" s="666"/>
    </row>
    <row r="1661" spans="1:6">
      <c r="A1661" s="341" t="s">
        <v>335</v>
      </c>
      <c r="B1661" s="342"/>
      <c r="C1661" s="344"/>
      <c r="D1661" s="344"/>
      <c r="E1661" s="344"/>
      <c r="F1661" s="666"/>
    </row>
    <row r="1662" spans="1:6">
      <c r="A1662" s="341" t="s">
        <v>336</v>
      </c>
      <c r="B1662" s="342"/>
      <c r="C1662" s="344"/>
      <c r="D1662" s="344"/>
      <c r="E1662" s="344"/>
      <c r="F1662" s="666"/>
    </row>
    <row r="1663" spans="1:6">
      <c r="A1663" s="341" t="s">
        <v>337</v>
      </c>
      <c r="B1663" s="342"/>
      <c r="C1663" s="344"/>
      <c r="D1663" s="344"/>
      <c r="E1663" s="344"/>
      <c r="F1663" s="666"/>
    </row>
    <row r="1664" spans="1:6">
      <c r="A1664" s="341" t="s">
        <v>338</v>
      </c>
      <c r="B1664" s="342"/>
      <c r="C1664" s="344"/>
      <c r="D1664" s="344"/>
      <c r="E1664" s="344"/>
      <c r="F1664" s="666"/>
    </row>
    <row r="1665" spans="1:6">
      <c r="A1665" s="341" t="s">
        <v>339</v>
      </c>
      <c r="B1665" s="342"/>
      <c r="C1665" s="344"/>
      <c r="D1665" s="344"/>
      <c r="E1665" s="344"/>
      <c r="F1665" s="666"/>
    </row>
    <row r="1666" spans="1:6">
      <c r="A1666" s="341" t="s">
        <v>340</v>
      </c>
      <c r="B1666" s="342"/>
      <c r="C1666" s="344"/>
      <c r="D1666" s="344"/>
      <c r="E1666" s="344"/>
      <c r="F1666" s="666"/>
    </row>
    <row r="1667" spans="1:6">
      <c r="A1667" s="341" t="s">
        <v>341</v>
      </c>
      <c r="B1667" s="342"/>
      <c r="C1667" s="344"/>
      <c r="D1667" s="344"/>
      <c r="E1667" s="344"/>
      <c r="F1667" s="666"/>
    </row>
    <row r="1668" spans="1:6">
      <c r="A1668" s="341" t="s">
        <v>342</v>
      </c>
      <c r="B1668" s="342"/>
      <c r="C1668" s="344"/>
      <c r="D1668" s="344"/>
      <c r="E1668" s="344"/>
      <c r="F1668" s="666"/>
    </row>
    <row r="1669" spans="1:6">
      <c r="A1669" s="907" t="s">
        <v>1575</v>
      </c>
      <c r="B1669" s="908"/>
      <c r="C1669" s="908"/>
      <c r="D1669" s="908"/>
      <c r="E1669" s="908"/>
      <c r="F1669" s="909"/>
    </row>
    <row r="1670" spans="1:6" ht="23.25" customHeight="1">
      <c r="A1670" s="910"/>
      <c r="B1670" s="911"/>
      <c r="C1670" s="911"/>
      <c r="D1670" s="911"/>
      <c r="E1670" s="911"/>
      <c r="F1670" s="912"/>
    </row>
    <row r="1671" spans="1:6" ht="69" customHeight="1">
      <c r="A1671" s="900" t="s">
        <v>343</v>
      </c>
      <c r="B1671" s="901"/>
      <c r="C1671" s="901"/>
      <c r="D1671" s="901"/>
      <c r="E1671" s="901"/>
      <c r="F1671" s="902"/>
    </row>
    <row r="1672" spans="1:6" ht="180">
      <c r="A1672" s="64" t="s">
        <v>1576</v>
      </c>
      <c r="B1672" s="624" t="s">
        <v>2028</v>
      </c>
      <c r="C1672" s="66">
        <v>38</v>
      </c>
      <c r="D1672" s="23" t="s">
        <v>26</v>
      </c>
      <c r="E1672" s="667"/>
      <c r="F1672" s="482"/>
    </row>
    <row r="1673" spans="1:6" ht="316.5" customHeight="1">
      <c r="A1673" s="64" t="s">
        <v>1577</v>
      </c>
      <c r="B1673" s="624" t="s">
        <v>2040</v>
      </c>
      <c r="C1673" s="66">
        <v>609</v>
      </c>
      <c r="D1673" s="23" t="s">
        <v>26</v>
      </c>
      <c r="E1673" s="667"/>
      <c r="F1673" s="482"/>
    </row>
    <row r="1674" spans="1:6" ht="170.25" customHeight="1">
      <c r="A1674" s="64" t="s">
        <v>1578</v>
      </c>
      <c r="B1674" s="624" t="s">
        <v>2041</v>
      </c>
      <c r="C1674" s="66">
        <v>173</v>
      </c>
      <c r="D1674" s="23" t="s">
        <v>26</v>
      </c>
      <c r="E1674" s="667"/>
      <c r="F1674" s="482"/>
    </row>
    <row r="1675" spans="1:6" ht="34.5" customHeight="1">
      <c r="A1675" s="64" t="s">
        <v>1579</v>
      </c>
      <c r="B1675" s="626" t="s">
        <v>737</v>
      </c>
      <c r="C1675" s="66">
        <v>1</v>
      </c>
      <c r="D1675" s="67" t="s">
        <v>20</v>
      </c>
      <c r="E1675" s="623"/>
      <c r="F1675" s="68"/>
    </row>
    <row r="1676" spans="1:6">
      <c r="A1676" s="668"/>
      <c r="B1676" s="353" t="s">
        <v>1580</v>
      </c>
      <c r="C1676" s="669"/>
      <c r="D1676" s="670"/>
      <c r="E1676" s="671"/>
      <c r="F1676" s="318">
        <f>C1676*E1676</f>
        <v>0</v>
      </c>
    </row>
    <row r="1677" spans="1:6">
      <c r="A1677" s="184" t="s">
        <v>1581</v>
      </c>
      <c r="B1677" s="185" t="s">
        <v>362</v>
      </c>
      <c r="C1677" s="186"/>
      <c r="D1677" s="186"/>
      <c r="E1677" s="672"/>
      <c r="F1677" s="616"/>
    </row>
    <row r="1678" spans="1:6">
      <c r="A1678" s="189" t="s">
        <v>1582</v>
      </c>
      <c r="B1678" s="190" t="s">
        <v>364</v>
      </c>
      <c r="C1678" s="191">
        <v>1</v>
      </c>
      <c r="D1678" s="191" t="s">
        <v>20</v>
      </c>
      <c r="E1678" s="481"/>
      <c r="F1678" s="482"/>
    </row>
    <row r="1679" spans="1:6">
      <c r="A1679" s="189" t="s">
        <v>1583</v>
      </c>
      <c r="B1679" s="190" t="s">
        <v>366</v>
      </c>
      <c r="C1679" s="191">
        <v>1</v>
      </c>
      <c r="D1679" s="191" t="s">
        <v>20</v>
      </c>
      <c r="E1679" s="509"/>
      <c r="F1679" s="90"/>
    </row>
    <row r="1680" spans="1:6">
      <c r="A1680" s="384"/>
      <c r="B1680" s="299" t="s">
        <v>1584</v>
      </c>
      <c r="C1680" s="543"/>
      <c r="D1680" s="543"/>
      <c r="E1680" s="543"/>
      <c r="F1680" s="881"/>
    </row>
    <row r="1681" spans="1:6">
      <c r="A1681" s="878"/>
      <c r="B1681" s="879"/>
      <c r="C1681" s="879"/>
      <c r="D1681" s="879"/>
      <c r="E1681" s="879"/>
      <c r="F1681" s="880"/>
    </row>
    <row r="1682" spans="1:6" ht="21">
      <c r="A1682" s="7" t="s">
        <v>1585</v>
      </c>
      <c r="B1682" s="8" t="s">
        <v>1586</v>
      </c>
      <c r="C1682" s="8"/>
      <c r="D1682" s="8"/>
      <c r="E1682" s="8"/>
      <c r="F1682" s="9"/>
    </row>
    <row r="1683" spans="1:6">
      <c r="A1683" s="412" t="s">
        <v>1587</v>
      </c>
      <c r="B1683" s="413" t="s">
        <v>1588</v>
      </c>
      <c r="C1683" s="414"/>
      <c r="D1683" s="413"/>
      <c r="E1683" s="415"/>
      <c r="F1683" s="416"/>
    </row>
    <row r="1684" spans="1:6" ht="20">
      <c r="A1684" s="673" t="s">
        <v>1589</v>
      </c>
      <c r="B1684" s="674" t="s">
        <v>1590</v>
      </c>
      <c r="C1684" s="675">
        <v>1</v>
      </c>
      <c r="D1684" s="676" t="s">
        <v>20</v>
      </c>
      <c r="E1684" s="623"/>
      <c r="F1684" s="68"/>
    </row>
    <row r="1685" spans="1:6">
      <c r="A1685" s="489" t="s">
        <v>1591</v>
      </c>
      <c r="B1685" s="674" t="s">
        <v>1592</v>
      </c>
      <c r="C1685" s="675">
        <v>1</v>
      </c>
      <c r="D1685" s="676" t="s">
        <v>20</v>
      </c>
      <c r="E1685" s="623"/>
      <c r="F1685" s="68"/>
    </row>
    <row r="1686" spans="1:6" ht="30">
      <c r="A1686" s="489" t="s">
        <v>1593</v>
      </c>
      <c r="B1686" s="677" t="s">
        <v>1594</v>
      </c>
      <c r="C1686" s="466">
        <v>1</v>
      </c>
      <c r="D1686" s="676" t="s">
        <v>20</v>
      </c>
      <c r="E1686" s="623"/>
      <c r="F1686" s="68"/>
    </row>
    <row r="1687" spans="1:6">
      <c r="A1687" s="678"/>
      <c r="B1687" s="679" t="s">
        <v>1595</v>
      </c>
      <c r="C1687" s="162"/>
      <c r="D1687" s="680"/>
      <c r="E1687" s="681"/>
      <c r="F1687" s="682"/>
    </row>
    <row r="1688" spans="1:6">
      <c r="A1688" s="683" t="s">
        <v>1596</v>
      </c>
      <c r="B1688" s="684" t="s">
        <v>1597</v>
      </c>
      <c r="C1688" s="466"/>
      <c r="D1688" s="467"/>
      <c r="E1688" s="623"/>
      <c r="F1688" s="68"/>
    </row>
    <row r="1689" spans="1:6" ht="20">
      <c r="A1689" s="685" t="s">
        <v>1598</v>
      </c>
      <c r="B1689" s="686" t="s">
        <v>1599</v>
      </c>
      <c r="C1689" s="687">
        <v>156</v>
      </c>
      <c r="D1689" s="688" t="s">
        <v>40</v>
      </c>
      <c r="E1689" s="623"/>
      <c r="F1689" s="68"/>
    </row>
    <row r="1690" spans="1:6" ht="20">
      <c r="A1690" s="489" t="s">
        <v>1600</v>
      </c>
      <c r="B1690" s="674" t="s">
        <v>1601</v>
      </c>
      <c r="C1690" s="689">
        <v>17</v>
      </c>
      <c r="D1690" s="690" t="s">
        <v>40</v>
      </c>
      <c r="E1690" s="623"/>
      <c r="F1690" s="68"/>
    </row>
    <row r="1691" spans="1:6" ht="20">
      <c r="A1691" s="489" t="s">
        <v>1602</v>
      </c>
      <c r="B1691" s="674" t="s">
        <v>1603</v>
      </c>
      <c r="C1691" s="689">
        <v>30</v>
      </c>
      <c r="D1691" s="690" t="s">
        <v>40</v>
      </c>
      <c r="E1691" s="623"/>
      <c r="F1691" s="68"/>
    </row>
    <row r="1692" spans="1:6" ht="20">
      <c r="A1692" s="489" t="s">
        <v>1604</v>
      </c>
      <c r="B1692" s="691" t="s">
        <v>1605</v>
      </c>
      <c r="C1692" s="689">
        <v>15</v>
      </c>
      <c r="D1692" s="690" t="s">
        <v>40</v>
      </c>
      <c r="E1692" s="623"/>
      <c r="F1692" s="68"/>
    </row>
    <row r="1693" spans="1:6" ht="20">
      <c r="A1693" s="489" t="s">
        <v>1606</v>
      </c>
      <c r="B1693" s="674" t="s">
        <v>1607</v>
      </c>
      <c r="C1693" s="689">
        <v>16</v>
      </c>
      <c r="D1693" s="690" t="s">
        <v>40</v>
      </c>
      <c r="E1693" s="623"/>
      <c r="F1693" s="68"/>
    </row>
    <row r="1694" spans="1:6">
      <c r="A1694" s="489" t="s">
        <v>1608</v>
      </c>
      <c r="B1694" s="674" t="s">
        <v>1609</v>
      </c>
      <c r="C1694" s="689">
        <v>31</v>
      </c>
      <c r="D1694" s="690" t="s">
        <v>40</v>
      </c>
      <c r="E1694" s="623"/>
      <c r="F1694" s="68"/>
    </row>
    <row r="1695" spans="1:6" ht="24" customHeight="1">
      <c r="A1695" s="489" t="s">
        <v>1610</v>
      </c>
      <c r="B1695" s="674" t="s">
        <v>1611</v>
      </c>
      <c r="C1695" s="689">
        <v>2</v>
      </c>
      <c r="D1695" s="690" t="s">
        <v>40</v>
      </c>
      <c r="E1695" s="623"/>
      <c r="F1695" s="68"/>
    </row>
    <row r="1696" spans="1:6" ht="20">
      <c r="A1696" s="489" t="s">
        <v>1612</v>
      </c>
      <c r="B1696" s="692" t="s">
        <v>1613</v>
      </c>
      <c r="C1696" s="689">
        <v>32</v>
      </c>
      <c r="D1696" s="693" t="s">
        <v>40</v>
      </c>
      <c r="E1696" s="623"/>
      <c r="F1696" s="68"/>
    </row>
    <row r="1697" spans="1:6" ht="20">
      <c r="A1697" s="489" t="s">
        <v>1614</v>
      </c>
      <c r="B1697" s="674" t="s">
        <v>1615</v>
      </c>
      <c r="C1697" s="689">
        <v>1</v>
      </c>
      <c r="D1697" s="690" t="s">
        <v>40</v>
      </c>
      <c r="E1697" s="623"/>
      <c r="F1697" s="68"/>
    </row>
    <row r="1698" spans="1:6" ht="20">
      <c r="A1698" s="489" t="s">
        <v>1616</v>
      </c>
      <c r="B1698" s="692" t="s">
        <v>1617</v>
      </c>
      <c r="C1698" s="689">
        <v>4</v>
      </c>
      <c r="D1698" s="693" t="s">
        <v>40</v>
      </c>
      <c r="E1698" s="623"/>
      <c r="F1698" s="68"/>
    </row>
    <row r="1699" spans="1:6" ht="20">
      <c r="A1699" s="489" t="s">
        <v>1618</v>
      </c>
      <c r="B1699" s="692" t="s">
        <v>1619</v>
      </c>
      <c r="C1699" s="689">
        <v>8</v>
      </c>
      <c r="D1699" s="693" t="s">
        <v>40</v>
      </c>
      <c r="E1699" s="623"/>
      <c r="F1699" s="68"/>
    </row>
    <row r="1700" spans="1:6" ht="20">
      <c r="A1700" s="489" t="s">
        <v>1620</v>
      </c>
      <c r="B1700" s="694" t="s">
        <v>1621</v>
      </c>
      <c r="C1700" s="675">
        <v>10</v>
      </c>
      <c r="D1700" s="695" t="s">
        <v>40</v>
      </c>
      <c r="E1700" s="623"/>
      <c r="F1700" s="68"/>
    </row>
    <row r="1701" spans="1:6">
      <c r="A1701" s="696"/>
      <c r="B1701" s="697" t="s">
        <v>1622</v>
      </c>
      <c r="C1701" s="362"/>
      <c r="D1701" s="698"/>
      <c r="E1701" s="317"/>
      <c r="F1701" s="318"/>
    </row>
    <row r="1702" spans="1:6" ht="21">
      <c r="A1702" s="699" t="s">
        <v>1623</v>
      </c>
      <c r="B1702" s="684" t="s">
        <v>1624</v>
      </c>
      <c r="C1702" s="700"/>
      <c r="D1702" s="701"/>
      <c r="E1702" s="702"/>
      <c r="F1702" s="703"/>
    </row>
    <row r="1703" spans="1:6">
      <c r="A1703" s="474"/>
      <c r="B1703" s="704" t="s">
        <v>1625</v>
      </c>
      <c r="C1703" s="466"/>
      <c r="D1703" s="705"/>
      <c r="E1703" s="623"/>
      <c r="F1703" s="68"/>
    </row>
    <row r="1704" spans="1:6" ht="30">
      <c r="A1704" s="489" t="s">
        <v>1626</v>
      </c>
      <c r="B1704" s="704" t="s">
        <v>1627</v>
      </c>
      <c r="C1704" s="466">
        <v>1</v>
      </c>
      <c r="D1704" s="705" t="s">
        <v>20</v>
      </c>
      <c r="E1704" s="623"/>
      <c r="F1704" s="68"/>
    </row>
    <row r="1705" spans="1:6">
      <c r="A1705" s="489" t="s">
        <v>1628</v>
      </c>
      <c r="B1705" s="704" t="s">
        <v>1629</v>
      </c>
      <c r="C1705" s="466">
        <v>2</v>
      </c>
      <c r="D1705" s="705" t="s">
        <v>20</v>
      </c>
      <c r="E1705" s="623"/>
      <c r="F1705" s="68"/>
    </row>
    <row r="1706" spans="1:6">
      <c r="A1706" s="489" t="s">
        <v>1630</v>
      </c>
      <c r="B1706" s="704" t="s">
        <v>1631</v>
      </c>
      <c r="C1706" s="466">
        <v>1</v>
      </c>
      <c r="D1706" s="705" t="s">
        <v>40</v>
      </c>
      <c r="E1706" s="623"/>
      <c r="F1706" s="68"/>
    </row>
    <row r="1707" spans="1:6" ht="20">
      <c r="A1707" s="489" t="s">
        <v>1632</v>
      </c>
      <c r="B1707" s="704" t="s">
        <v>1633</v>
      </c>
      <c r="C1707" s="466">
        <v>1</v>
      </c>
      <c r="D1707" s="705" t="s">
        <v>40</v>
      </c>
      <c r="E1707" s="623"/>
      <c r="F1707" s="68"/>
    </row>
    <row r="1708" spans="1:6" ht="20">
      <c r="A1708" s="489" t="s">
        <v>1634</v>
      </c>
      <c r="B1708" s="492" t="s">
        <v>1635</v>
      </c>
      <c r="C1708" s="466">
        <v>1</v>
      </c>
      <c r="D1708" s="467" t="s">
        <v>40</v>
      </c>
      <c r="E1708" s="623"/>
      <c r="F1708" s="68"/>
    </row>
    <row r="1709" spans="1:6">
      <c r="A1709" s="489" t="s">
        <v>1636</v>
      </c>
      <c r="B1709" s="704" t="s">
        <v>1637</v>
      </c>
      <c r="C1709" s="466">
        <v>3</v>
      </c>
      <c r="D1709" s="705" t="s">
        <v>40</v>
      </c>
      <c r="E1709" s="623"/>
      <c r="F1709" s="68"/>
    </row>
    <row r="1710" spans="1:6">
      <c r="A1710" s="489" t="s">
        <v>1638</v>
      </c>
      <c r="B1710" s="704" t="s">
        <v>864</v>
      </c>
      <c r="C1710" s="466">
        <v>1</v>
      </c>
      <c r="D1710" s="705" t="s">
        <v>40</v>
      </c>
      <c r="E1710" s="623"/>
      <c r="F1710" s="68"/>
    </row>
    <row r="1711" spans="1:6" ht="20">
      <c r="A1711" s="489" t="s">
        <v>1639</v>
      </c>
      <c r="B1711" s="704" t="s">
        <v>1640</v>
      </c>
      <c r="C1711" s="466">
        <v>1</v>
      </c>
      <c r="D1711" s="705" t="s">
        <v>40</v>
      </c>
      <c r="E1711" s="623"/>
      <c r="F1711" s="68"/>
    </row>
    <row r="1712" spans="1:6">
      <c r="A1712" s="489" t="s">
        <v>1641</v>
      </c>
      <c r="B1712" s="704" t="s">
        <v>1642</v>
      </c>
      <c r="C1712" s="466">
        <v>1</v>
      </c>
      <c r="D1712" s="705" t="s">
        <v>40</v>
      </c>
      <c r="E1712" s="623"/>
      <c r="F1712" s="68"/>
    </row>
    <row r="1713" spans="1:6">
      <c r="A1713" s="489" t="s">
        <v>1643</v>
      </c>
      <c r="B1713" s="704" t="s">
        <v>1644</v>
      </c>
      <c r="C1713" s="466">
        <v>1</v>
      </c>
      <c r="D1713" s="705" t="s">
        <v>40</v>
      </c>
      <c r="E1713" s="623"/>
      <c r="F1713" s="68"/>
    </row>
    <row r="1714" spans="1:6" ht="20">
      <c r="A1714" s="489" t="s">
        <v>1645</v>
      </c>
      <c r="B1714" s="704" t="s">
        <v>1646</v>
      </c>
      <c r="C1714" s="466">
        <v>1</v>
      </c>
      <c r="D1714" s="705" t="s">
        <v>40</v>
      </c>
      <c r="E1714" s="623"/>
      <c r="F1714" s="68"/>
    </row>
    <row r="1715" spans="1:6">
      <c r="A1715" s="489" t="s">
        <v>1647</v>
      </c>
      <c r="B1715" s="706" t="s">
        <v>1648</v>
      </c>
      <c r="C1715" s="466">
        <v>3</v>
      </c>
      <c r="D1715" s="707" t="s">
        <v>40</v>
      </c>
      <c r="E1715" s="623"/>
      <c r="F1715" s="68"/>
    </row>
    <row r="1716" spans="1:6">
      <c r="A1716" s="489" t="s">
        <v>1649</v>
      </c>
      <c r="B1716" s="706" t="s">
        <v>1650</v>
      </c>
      <c r="C1716" s="466">
        <v>1</v>
      </c>
      <c r="D1716" s="707" t="s">
        <v>40</v>
      </c>
      <c r="E1716" s="623"/>
      <c r="F1716" s="68"/>
    </row>
    <row r="1717" spans="1:6">
      <c r="A1717" s="489" t="s">
        <v>1651</v>
      </c>
      <c r="B1717" s="706" t="s">
        <v>1652</v>
      </c>
      <c r="C1717" s="466">
        <v>1</v>
      </c>
      <c r="D1717" s="707" t="s">
        <v>40</v>
      </c>
      <c r="E1717" s="623"/>
      <c r="F1717" s="68"/>
    </row>
    <row r="1718" spans="1:6">
      <c r="A1718" s="489" t="s">
        <v>1653</v>
      </c>
      <c r="B1718" s="706" t="s">
        <v>1654</v>
      </c>
      <c r="C1718" s="466">
        <v>9</v>
      </c>
      <c r="D1718" s="707" t="s">
        <v>40</v>
      </c>
      <c r="E1718" s="623"/>
      <c r="F1718" s="68"/>
    </row>
    <row r="1719" spans="1:6">
      <c r="A1719" s="489" t="s">
        <v>1655</v>
      </c>
      <c r="B1719" s="706" t="s">
        <v>1656</v>
      </c>
      <c r="C1719" s="466">
        <v>3</v>
      </c>
      <c r="D1719" s="707" t="s">
        <v>40</v>
      </c>
      <c r="E1719" s="623"/>
      <c r="F1719" s="68"/>
    </row>
    <row r="1720" spans="1:6">
      <c r="A1720" s="489" t="s">
        <v>1657</v>
      </c>
      <c r="B1720" s="706" t="s">
        <v>1658</v>
      </c>
      <c r="C1720" s="466">
        <v>4</v>
      </c>
      <c r="D1720" s="707" t="s">
        <v>40</v>
      </c>
      <c r="E1720" s="623"/>
      <c r="F1720" s="68"/>
    </row>
    <row r="1721" spans="1:6">
      <c r="A1721" s="489" t="s">
        <v>1659</v>
      </c>
      <c r="B1721" s="706" t="s">
        <v>1660</v>
      </c>
      <c r="C1721" s="466">
        <v>1</v>
      </c>
      <c r="D1721" s="707" t="s">
        <v>40</v>
      </c>
      <c r="E1721" s="623"/>
      <c r="F1721" s="68"/>
    </row>
    <row r="1722" spans="1:6">
      <c r="A1722" s="489" t="s">
        <v>1661</v>
      </c>
      <c r="B1722" s="706" t="s">
        <v>1662</v>
      </c>
      <c r="C1722" s="466">
        <v>1</v>
      </c>
      <c r="D1722" s="705" t="s">
        <v>40</v>
      </c>
      <c r="E1722" s="623"/>
      <c r="F1722" s="68"/>
    </row>
    <row r="1723" spans="1:6">
      <c r="A1723" s="489" t="s">
        <v>1663</v>
      </c>
      <c r="B1723" s="706" t="s">
        <v>1664</v>
      </c>
      <c r="C1723" s="466">
        <v>1</v>
      </c>
      <c r="D1723" s="705" t="s">
        <v>40</v>
      </c>
      <c r="E1723" s="623"/>
      <c r="F1723" s="68"/>
    </row>
    <row r="1724" spans="1:6">
      <c r="A1724" s="489" t="s">
        <v>1665</v>
      </c>
      <c r="B1724" s="706" t="s">
        <v>1666</v>
      </c>
      <c r="C1724" s="466">
        <v>1</v>
      </c>
      <c r="D1724" s="705" t="s">
        <v>40</v>
      </c>
      <c r="E1724" s="623"/>
      <c r="F1724" s="68"/>
    </row>
    <row r="1725" spans="1:6">
      <c r="A1725" s="489" t="s">
        <v>1667</v>
      </c>
      <c r="B1725" s="704" t="s">
        <v>1668</v>
      </c>
      <c r="C1725" s="466">
        <v>1</v>
      </c>
      <c r="D1725" s="705" t="s">
        <v>40</v>
      </c>
      <c r="E1725" s="623"/>
      <c r="F1725" s="68"/>
    </row>
    <row r="1726" spans="1:6">
      <c r="A1726" s="489" t="s">
        <v>1669</v>
      </c>
      <c r="B1726" s="704" t="s">
        <v>1670</v>
      </c>
      <c r="C1726" s="708">
        <v>7</v>
      </c>
      <c r="D1726" s="709" t="s">
        <v>40</v>
      </c>
      <c r="E1726" s="623"/>
      <c r="F1726" s="68"/>
    </row>
    <row r="1727" spans="1:6">
      <c r="A1727" s="489" t="s">
        <v>1671</v>
      </c>
      <c r="B1727" s="704" t="s">
        <v>1672</v>
      </c>
      <c r="C1727" s="708">
        <v>2</v>
      </c>
      <c r="D1727" s="709" t="s">
        <v>40</v>
      </c>
      <c r="E1727" s="623"/>
      <c r="F1727" s="68"/>
    </row>
    <row r="1728" spans="1:6">
      <c r="A1728" s="489" t="s">
        <v>1673</v>
      </c>
      <c r="B1728" s="710" t="s">
        <v>1674</v>
      </c>
      <c r="C1728" s="466">
        <v>3</v>
      </c>
      <c r="D1728" s="711" t="s">
        <v>40</v>
      </c>
      <c r="E1728" s="623"/>
      <c r="F1728" s="68"/>
    </row>
    <row r="1729" spans="1:6">
      <c r="A1729" s="489" t="s">
        <v>1675</v>
      </c>
      <c r="B1729" s="704" t="s">
        <v>1676</v>
      </c>
      <c r="C1729" s="466">
        <v>1</v>
      </c>
      <c r="D1729" s="705" t="s">
        <v>40</v>
      </c>
      <c r="E1729" s="623"/>
      <c r="F1729" s="68"/>
    </row>
    <row r="1730" spans="1:6">
      <c r="A1730" s="489" t="s">
        <v>1677</v>
      </c>
      <c r="B1730" s="704" t="s">
        <v>1678</v>
      </c>
      <c r="C1730" s="466">
        <v>2</v>
      </c>
      <c r="D1730" s="705" t="s">
        <v>40</v>
      </c>
      <c r="E1730" s="623"/>
      <c r="F1730" s="68"/>
    </row>
    <row r="1731" spans="1:6">
      <c r="A1731" s="489" t="s">
        <v>1679</v>
      </c>
      <c r="B1731" s="704" t="s">
        <v>1680</v>
      </c>
      <c r="C1731" s="466">
        <v>1</v>
      </c>
      <c r="D1731" s="705" t="s">
        <v>40</v>
      </c>
      <c r="E1731" s="623"/>
      <c r="F1731" s="68"/>
    </row>
    <row r="1732" spans="1:6">
      <c r="A1732" s="489" t="s">
        <v>1681</v>
      </c>
      <c r="B1732" s="704" t="s">
        <v>914</v>
      </c>
      <c r="C1732" s="466">
        <v>2</v>
      </c>
      <c r="D1732" s="705" t="s">
        <v>40</v>
      </c>
      <c r="E1732" s="623"/>
      <c r="F1732" s="68"/>
    </row>
    <row r="1733" spans="1:6" ht="30">
      <c r="A1733" s="489" t="s">
        <v>1682</v>
      </c>
      <c r="B1733" s="704" t="s">
        <v>916</v>
      </c>
      <c r="C1733" s="466">
        <v>1</v>
      </c>
      <c r="D1733" s="705" t="s">
        <v>40</v>
      </c>
      <c r="E1733" s="623"/>
      <c r="F1733" s="68"/>
    </row>
    <row r="1734" spans="1:6">
      <c r="A1734" s="489"/>
      <c r="B1734" s="704" t="s">
        <v>1683</v>
      </c>
      <c r="C1734" s="466"/>
      <c r="D1734" s="705"/>
      <c r="E1734" s="623"/>
      <c r="F1734" s="68"/>
    </row>
    <row r="1735" spans="1:6" ht="21">
      <c r="A1735" s="712"/>
      <c r="B1735" s="713" t="s">
        <v>1684</v>
      </c>
      <c r="C1735" s="714"/>
      <c r="D1735" s="715"/>
      <c r="E1735" s="317"/>
      <c r="F1735" s="318"/>
    </row>
    <row r="1736" spans="1:6">
      <c r="A1736" s="716" t="s">
        <v>1685</v>
      </c>
      <c r="B1736" s="717" t="s">
        <v>970</v>
      </c>
      <c r="C1736" s="466"/>
      <c r="D1736" s="705"/>
      <c r="E1736" s="623"/>
      <c r="F1736" s="68"/>
    </row>
    <row r="1737" spans="1:6">
      <c r="A1737" s="489" t="s">
        <v>1686</v>
      </c>
      <c r="B1737" s="710" t="s">
        <v>1687</v>
      </c>
      <c r="C1737" s="466">
        <v>1</v>
      </c>
      <c r="D1737" s="718" t="s">
        <v>40</v>
      </c>
      <c r="E1737" s="623"/>
      <c r="F1737" s="68"/>
    </row>
    <row r="1738" spans="1:6" ht="15" customHeight="1">
      <c r="A1738" s="489" t="s">
        <v>1688</v>
      </c>
      <c r="B1738" s="710" t="s">
        <v>1689</v>
      </c>
      <c r="C1738" s="466">
        <v>1</v>
      </c>
      <c r="D1738" s="718" t="s">
        <v>40</v>
      </c>
      <c r="E1738" s="623"/>
      <c r="F1738" s="68"/>
    </row>
    <row r="1739" spans="1:6" ht="20">
      <c r="A1739" s="489"/>
      <c r="B1739" s="719" t="s">
        <v>1690</v>
      </c>
      <c r="C1739" s="466"/>
      <c r="D1739" s="718"/>
      <c r="E1739" s="623"/>
      <c r="F1739" s="68"/>
    </row>
    <row r="1740" spans="1:6">
      <c r="A1740" s="489" t="s">
        <v>1691</v>
      </c>
      <c r="B1740" s="720" t="s">
        <v>1692</v>
      </c>
      <c r="C1740" s="721">
        <v>30</v>
      </c>
      <c r="D1740" s="722" t="s">
        <v>451</v>
      </c>
      <c r="E1740" s="623"/>
      <c r="F1740" s="68"/>
    </row>
    <row r="1741" spans="1:6">
      <c r="A1741" s="489" t="s">
        <v>1693</v>
      </c>
      <c r="B1741" s="720" t="s">
        <v>1694</v>
      </c>
      <c r="C1741" s="721">
        <v>42</v>
      </c>
      <c r="D1741" s="722" t="s">
        <v>451</v>
      </c>
      <c r="E1741" s="623"/>
      <c r="F1741" s="68"/>
    </row>
    <row r="1742" spans="1:6">
      <c r="A1742" s="489" t="s">
        <v>1695</v>
      </c>
      <c r="B1742" s="720" t="s">
        <v>1696</v>
      </c>
      <c r="C1742" s="721">
        <v>10</v>
      </c>
      <c r="D1742" s="722" t="s">
        <v>451</v>
      </c>
      <c r="E1742" s="623"/>
      <c r="F1742" s="68"/>
    </row>
    <row r="1743" spans="1:6">
      <c r="A1743" s="489" t="s">
        <v>1697</v>
      </c>
      <c r="B1743" s="720" t="s">
        <v>1698</v>
      </c>
      <c r="C1743" s="721">
        <v>20</v>
      </c>
      <c r="D1743" s="722" t="s">
        <v>451</v>
      </c>
      <c r="E1743" s="623"/>
      <c r="F1743" s="68"/>
    </row>
    <row r="1744" spans="1:6">
      <c r="A1744" s="489" t="s">
        <v>1699</v>
      </c>
      <c r="B1744" s="720" t="s">
        <v>1700</v>
      </c>
      <c r="C1744" s="721">
        <v>330</v>
      </c>
      <c r="D1744" s="722" t="s">
        <v>451</v>
      </c>
      <c r="E1744" s="623"/>
      <c r="F1744" s="68"/>
    </row>
    <row r="1745" spans="1:6">
      <c r="A1745" s="489" t="s">
        <v>1701</v>
      </c>
      <c r="B1745" s="720" t="s">
        <v>1702</v>
      </c>
      <c r="C1745" s="721">
        <v>10</v>
      </c>
      <c r="D1745" s="722" t="s">
        <v>451</v>
      </c>
      <c r="E1745" s="623"/>
      <c r="F1745" s="68"/>
    </row>
    <row r="1746" spans="1:6">
      <c r="A1746" s="489" t="s">
        <v>1703</v>
      </c>
      <c r="B1746" s="720" t="s">
        <v>1704</v>
      </c>
      <c r="C1746" s="721">
        <v>320</v>
      </c>
      <c r="D1746" s="722" t="s">
        <v>451</v>
      </c>
      <c r="E1746" s="623"/>
      <c r="F1746" s="68"/>
    </row>
    <row r="1747" spans="1:6">
      <c r="A1747" s="489" t="s">
        <v>1705</v>
      </c>
      <c r="B1747" s="720" t="s">
        <v>1706</v>
      </c>
      <c r="C1747" s="721">
        <v>10</v>
      </c>
      <c r="D1747" s="722" t="s">
        <v>451</v>
      </c>
      <c r="E1747" s="623"/>
      <c r="F1747" s="68"/>
    </row>
    <row r="1748" spans="1:6">
      <c r="A1748" s="489" t="s">
        <v>1707</v>
      </c>
      <c r="B1748" s="720" t="s">
        <v>1708</v>
      </c>
      <c r="C1748" s="721">
        <v>20</v>
      </c>
      <c r="D1748" s="722" t="s">
        <v>451</v>
      </c>
      <c r="E1748" s="623"/>
      <c r="F1748" s="68"/>
    </row>
    <row r="1749" spans="1:6">
      <c r="A1749" s="489" t="s">
        <v>1709</v>
      </c>
      <c r="B1749" s="720" t="s">
        <v>1710</v>
      </c>
      <c r="C1749" s="721">
        <v>10</v>
      </c>
      <c r="D1749" s="722" t="s">
        <v>451</v>
      </c>
      <c r="E1749" s="623"/>
      <c r="F1749" s="68"/>
    </row>
    <row r="1750" spans="1:6">
      <c r="A1750" s="489" t="s">
        <v>1711</v>
      </c>
      <c r="B1750" s="720" t="s">
        <v>1712</v>
      </c>
      <c r="C1750" s="721">
        <v>100</v>
      </c>
      <c r="D1750" s="722" t="s">
        <v>451</v>
      </c>
      <c r="E1750" s="623"/>
      <c r="F1750" s="68"/>
    </row>
    <row r="1751" spans="1:6">
      <c r="A1751" s="489" t="s">
        <v>1713</v>
      </c>
      <c r="B1751" s="677" t="s">
        <v>1714</v>
      </c>
      <c r="C1751" s="466">
        <v>10</v>
      </c>
      <c r="D1751" s="676" t="s">
        <v>451</v>
      </c>
      <c r="E1751" s="623"/>
      <c r="F1751" s="68"/>
    </row>
    <row r="1752" spans="1:6">
      <c r="A1752" s="489" t="s">
        <v>1715</v>
      </c>
      <c r="B1752" s="677" t="s">
        <v>1716</v>
      </c>
      <c r="C1752" s="466">
        <v>40</v>
      </c>
      <c r="D1752" s="676" t="s">
        <v>451</v>
      </c>
      <c r="E1752" s="623"/>
      <c r="F1752" s="68"/>
    </row>
    <row r="1753" spans="1:6">
      <c r="A1753" s="489" t="s">
        <v>1717</v>
      </c>
      <c r="B1753" s="720" t="s">
        <v>1718</v>
      </c>
      <c r="C1753" s="721">
        <v>10</v>
      </c>
      <c r="D1753" s="722" t="s">
        <v>451</v>
      </c>
      <c r="E1753" s="623"/>
      <c r="F1753" s="68"/>
    </row>
    <row r="1754" spans="1:6">
      <c r="A1754" s="489" t="s">
        <v>1719</v>
      </c>
      <c r="B1754" s="720" t="s">
        <v>1720</v>
      </c>
      <c r="C1754" s="721">
        <v>12</v>
      </c>
      <c r="D1754" s="722" t="s">
        <v>451</v>
      </c>
      <c r="E1754" s="623"/>
      <c r="F1754" s="68"/>
    </row>
    <row r="1755" spans="1:6">
      <c r="A1755" s="489" t="s">
        <v>1721</v>
      </c>
      <c r="B1755" s="720" t="s">
        <v>1722</v>
      </c>
      <c r="C1755" s="721">
        <v>40</v>
      </c>
      <c r="D1755" s="722" t="s">
        <v>451</v>
      </c>
      <c r="E1755" s="623"/>
      <c r="F1755" s="68"/>
    </row>
    <row r="1756" spans="1:6">
      <c r="A1756" s="489" t="s">
        <v>1723</v>
      </c>
      <c r="B1756" s="723" t="s">
        <v>1724</v>
      </c>
      <c r="C1756" s="456">
        <v>1</v>
      </c>
      <c r="D1756" s="494" t="s">
        <v>20</v>
      </c>
      <c r="E1756" s="623"/>
      <c r="F1756" s="68"/>
    </row>
    <row r="1757" spans="1:6">
      <c r="A1757" s="489" t="s">
        <v>1725</v>
      </c>
      <c r="B1757" s="723" t="s">
        <v>1726</v>
      </c>
      <c r="C1757" s="456">
        <v>1</v>
      </c>
      <c r="D1757" s="494" t="s">
        <v>20</v>
      </c>
      <c r="E1757" s="623"/>
      <c r="F1757" s="68"/>
    </row>
    <row r="1758" spans="1:6" ht="25.5" customHeight="1">
      <c r="A1758" s="489" t="s">
        <v>1727</v>
      </c>
      <c r="B1758" s="710" t="s">
        <v>1728</v>
      </c>
      <c r="C1758" s="456">
        <v>1</v>
      </c>
      <c r="D1758" s="711" t="s">
        <v>20</v>
      </c>
      <c r="E1758" s="623"/>
      <c r="F1758" s="68"/>
    </row>
    <row r="1759" spans="1:6" ht="20">
      <c r="A1759" s="489" t="s">
        <v>1729</v>
      </c>
      <c r="B1759" s="710" t="s">
        <v>1730</v>
      </c>
      <c r="C1759" s="456">
        <v>30</v>
      </c>
      <c r="D1759" s="711" t="s">
        <v>40</v>
      </c>
      <c r="E1759" s="623"/>
      <c r="F1759" s="68"/>
    </row>
    <row r="1760" spans="1:6">
      <c r="A1760" s="489" t="s">
        <v>1731</v>
      </c>
      <c r="B1760" s="724" t="s">
        <v>954</v>
      </c>
      <c r="C1760" s="456">
        <v>30</v>
      </c>
      <c r="D1760" s="711" t="s">
        <v>451</v>
      </c>
      <c r="E1760" s="623"/>
      <c r="F1760" s="68"/>
    </row>
    <row r="1761" spans="1:6">
      <c r="A1761" s="489" t="s">
        <v>1732</v>
      </c>
      <c r="B1761" s="724" t="s">
        <v>1733</v>
      </c>
      <c r="C1761" s="456">
        <v>300</v>
      </c>
      <c r="D1761" s="711" t="s">
        <v>451</v>
      </c>
      <c r="E1761" s="623"/>
      <c r="F1761" s="68"/>
    </row>
    <row r="1762" spans="1:6">
      <c r="A1762" s="489" t="s">
        <v>1734</v>
      </c>
      <c r="B1762" s="724" t="s">
        <v>1735</v>
      </c>
      <c r="C1762" s="456">
        <v>25</v>
      </c>
      <c r="D1762" s="711" t="s">
        <v>451</v>
      </c>
      <c r="E1762" s="623"/>
      <c r="F1762" s="68"/>
    </row>
    <row r="1763" spans="1:6">
      <c r="A1763" s="489" t="s">
        <v>1736</v>
      </c>
      <c r="B1763" s="719" t="s">
        <v>959</v>
      </c>
      <c r="C1763" s="456">
        <v>1</v>
      </c>
      <c r="D1763" s="711" t="s">
        <v>20</v>
      </c>
      <c r="E1763" s="623"/>
      <c r="F1763" s="68"/>
    </row>
    <row r="1764" spans="1:6" ht="20">
      <c r="A1764" s="725" t="s">
        <v>1737</v>
      </c>
      <c r="B1764" s="726" t="s">
        <v>1738</v>
      </c>
      <c r="C1764" s="727">
        <v>1</v>
      </c>
      <c r="D1764" s="728" t="s">
        <v>40</v>
      </c>
      <c r="E1764" s="729"/>
      <c r="F1764" s="730"/>
    </row>
    <row r="1765" spans="1:6">
      <c r="A1765" s="696"/>
      <c r="B1765" s="731" t="s">
        <v>1739</v>
      </c>
      <c r="C1765" s="362"/>
      <c r="D1765" s="732"/>
      <c r="E1765" s="317"/>
      <c r="F1765" s="318"/>
    </row>
    <row r="1766" spans="1:6">
      <c r="A1766" s="733" t="s">
        <v>1740</v>
      </c>
      <c r="B1766" s="734" t="s">
        <v>987</v>
      </c>
      <c r="C1766" s="735"/>
      <c r="D1766" s="736"/>
      <c r="E1766" s="737"/>
      <c r="F1766" s="738"/>
    </row>
    <row r="1767" spans="1:6">
      <c r="A1767" s="489" t="s">
        <v>1741</v>
      </c>
      <c r="B1767" s="739" t="s">
        <v>1742</v>
      </c>
      <c r="C1767" s="466">
        <v>150</v>
      </c>
      <c r="D1767" s="707" t="s">
        <v>451</v>
      </c>
      <c r="E1767" s="623"/>
      <c r="F1767" s="68"/>
    </row>
    <row r="1768" spans="1:6">
      <c r="A1768" s="696"/>
      <c r="B1768" s="731" t="s">
        <v>1743</v>
      </c>
      <c r="C1768" s="362"/>
      <c r="D1768" s="732"/>
      <c r="E1768" s="317"/>
      <c r="F1768" s="318"/>
    </row>
    <row r="1769" spans="1:6">
      <c r="A1769" s="74" t="s">
        <v>1744</v>
      </c>
      <c r="B1769" s="684" t="s">
        <v>1745</v>
      </c>
      <c r="C1769" s="156"/>
      <c r="D1769" s="159"/>
      <c r="E1769" s="623"/>
      <c r="F1769" s="68"/>
    </row>
    <row r="1770" spans="1:6" ht="90.75" customHeight="1">
      <c r="A1770" s="725" t="s">
        <v>1746</v>
      </c>
      <c r="B1770" s="740" t="s">
        <v>1747</v>
      </c>
      <c r="C1770" s="466"/>
      <c r="D1770" s="467"/>
      <c r="E1770" s="623"/>
      <c r="F1770" s="68"/>
    </row>
    <row r="1771" spans="1:6">
      <c r="A1771" s="741"/>
      <c r="B1771" s="742" t="s">
        <v>1748</v>
      </c>
      <c r="C1771" s="466">
        <v>1</v>
      </c>
      <c r="D1771" s="467" t="s">
        <v>40</v>
      </c>
      <c r="E1771" s="623"/>
      <c r="F1771" s="68"/>
    </row>
    <row r="1772" spans="1:6">
      <c r="A1772" s="743"/>
      <c r="B1772" s="744" t="s">
        <v>1749</v>
      </c>
      <c r="C1772" s="466">
        <v>1</v>
      </c>
      <c r="D1772" s="467" t="s">
        <v>40</v>
      </c>
      <c r="E1772" s="623"/>
      <c r="F1772" s="68"/>
    </row>
    <row r="1773" spans="1:6">
      <c r="A1773" s="725" t="s">
        <v>1750</v>
      </c>
      <c r="B1773" s="740" t="s">
        <v>999</v>
      </c>
      <c r="C1773" s="745">
        <v>1</v>
      </c>
      <c r="D1773" s="746" t="s">
        <v>40</v>
      </c>
      <c r="E1773" s="729"/>
      <c r="F1773" s="730"/>
    </row>
    <row r="1774" spans="1:6" ht="20">
      <c r="A1774" s="743"/>
      <c r="B1774" s="744" t="s">
        <v>1751</v>
      </c>
      <c r="C1774" s="735"/>
      <c r="D1774" s="736"/>
      <c r="E1774" s="737"/>
      <c r="F1774" s="738"/>
    </row>
    <row r="1775" spans="1:6" ht="102" customHeight="1">
      <c r="A1775" s="489" t="s">
        <v>1752</v>
      </c>
      <c r="B1775" s="492" t="s">
        <v>1753</v>
      </c>
      <c r="C1775" s="466">
        <v>1</v>
      </c>
      <c r="D1775" s="467" t="s">
        <v>20</v>
      </c>
      <c r="E1775" s="623"/>
      <c r="F1775" s="68"/>
    </row>
    <row r="1776" spans="1:6" ht="20">
      <c r="A1776" s="489" t="s">
        <v>1754</v>
      </c>
      <c r="B1776" s="492" t="s">
        <v>1755</v>
      </c>
      <c r="C1776" s="466">
        <v>1</v>
      </c>
      <c r="D1776" s="467" t="s">
        <v>20</v>
      </c>
      <c r="E1776" s="623"/>
      <c r="F1776" s="68"/>
    </row>
    <row r="1777" spans="1:6" ht="21">
      <c r="A1777" s="712"/>
      <c r="B1777" s="747" t="s">
        <v>1756</v>
      </c>
      <c r="C1777" s="748"/>
      <c r="D1777" s="749"/>
      <c r="E1777" s="658"/>
      <c r="F1777" s="33"/>
    </row>
    <row r="1778" spans="1:6">
      <c r="A1778" s="750" t="s">
        <v>1757</v>
      </c>
      <c r="B1778" s="751" t="s">
        <v>1758</v>
      </c>
      <c r="C1778" s="735"/>
      <c r="D1778" s="736"/>
      <c r="E1778" s="737"/>
      <c r="F1778" s="738"/>
    </row>
    <row r="1779" spans="1:6" ht="181.5" customHeight="1">
      <c r="A1779" s="725" t="s">
        <v>1759</v>
      </c>
      <c r="B1779" s="740" t="s">
        <v>1760</v>
      </c>
      <c r="C1779" s="745">
        <v>1</v>
      </c>
      <c r="D1779" s="746" t="s">
        <v>20</v>
      </c>
      <c r="E1779" s="729"/>
      <c r="F1779" s="730"/>
    </row>
    <row r="1780" spans="1:6">
      <c r="A1780" s="752"/>
      <c r="B1780" s="753" t="s">
        <v>1761</v>
      </c>
      <c r="C1780" s="735"/>
      <c r="D1780" s="736"/>
      <c r="E1780" s="737"/>
      <c r="F1780" s="738"/>
    </row>
    <row r="1781" spans="1:6" ht="60">
      <c r="A1781" s="743" t="s">
        <v>1762</v>
      </c>
      <c r="B1781" s="744" t="s">
        <v>1763</v>
      </c>
      <c r="C1781" s="735">
        <v>1</v>
      </c>
      <c r="D1781" s="736" t="s">
        <v>20</v>
      </c>
      <c r="E1781" s="737"/>
      <c r="F1781" s="738"/>
    </row>
    <row r="1782" spans="1:6" ht="36" customHeight="1">
      <c r="A1782" s="743" t="s">
        <v>1764</v>
      </c>
      <c r="B1782" s="744" t="s">
        <v>1765</v>
      </c>
      <c r="C1782" s="735">
        <v>1</v>
      </c>
      <c r="D1782" s="736" t="s">
        <v>20</v>
      </c>
      <c r="E1782" s="737"/>
      <c r="F1782" s="738"/>
    </row>
    <row r="1783" spans="1:6" ht="20">
      <c r="A1783" s="743" t="s">
        <v>1766</v>
      </c>
      <c r="B1783" s="744" t="s">
        <v>1767</v>
      </c>
      <c r="C1783" s="735">
        <v>1</v>
      </c>
      <c r="D1783" s="736" t="s">
        <v>20</v>
      </c>
      <c r="E1783" s="737"/>
      <c r="F1783" s="738"/>
    </row>
    <row r="1784" spans="1:6" ht="21">
      <c r="A1784" s="712"/>
      <c r="B1784" s="747" t="s">
        <v>1768</v>
      </c>
      <c r="C1784" s="714"/>
      <c r="D1784" s="501"/>
      <c r="E1784" s="317"/>
      <c r="F1784" s="318"/>
    </row>
    <row r="1785" spans="1:6">
      <c r="A1785" s="750" t="s">
        <v>1769</v>
      </c>
      <c r="B1785" s="751" t="s">
        <v>1770</v>
      </c>
      <c r="C1785" s="735"/>
      <c r="D1785" s="736"/>
      <c r="E1785" s="737"/>
      <c r="F1785" s="738"/>
    </row>
    <row r="1786" spans="1:6" ht="20">
      <c r="A1786" s="743" t="s">
        <v>1771</v>
      </c>
      <c r="B1786" s="753" t="s">
        <v>1772</v>
      </c>
      <c r="C1786" s="735">
        <v>1</v>
      </c>
      <c r="D1786" s="736" t="s">
        <v>40</v>
      </c>
      <c r="E1786" s="737"/>
      <c r="F1786" s="738"/>
    </row>
    <row r="1787" spans="1:6" ht="80">
      <c r="A1787" s="743" t="s">
        <v>1773</v>
      </c>
      <c r="B1787" s="744" t="s">
        <v>1774</v>
      </c>
      <c r="C1787" s="735">
        <v>1</v>
      </c>
      <c r="D1787" s="736" t="s">
        <v>40</v>
      </c>
      <c r="E1787" s="737"/>
      <c r="F1787" s="738"/>
    </row>
    <row r="1788" spans="1:6" ht="30">
      <c r="A1788" s="743" t="s">
        <v>1775</v>
      </c>
      <c r="B1788" s="744" t="s">
        <v>1776</v>
      </c>
      <c r="C1788" s="735">
        <v>1</v>
      </c>
      <c r="D1788" s="736" t="s">
        <v>40</v>
      </c>
      <c r="E1788" s="737"/>
      <c r="F1788" s="738"/>
    </row>
    <row r="1789" spans="1:6" ht="30">
      <c r="A1789" s="743" t="s">
        <v>1777</v>
      </c>
      <c r="B1789" s="744" t="s">
        <v>1778</v>
      </c>
      <c r="C1789" s="735">
        <v>2</v>
      </c>
      <c r="D1789" s="736" t="s">
        <v>40</v>
      </c>
      <c r="E1789" s="737"/>
      <c r="F1789" s="738"/>
    </row>
    <row r="1790" spans="1:6" ht="30">
      <c r="A1790" s="743" t="s">
        <v>1779</v>
      </c>
      <c r="B1790" s="744" t="s">
        <v>1780</v>
      </c>
      <c r="C1790" s="735">
        <v>1</v>
      </c>
      <c r="D1790" s="736" t="s">
        <v>40</v>
      </c>
      <c r="E1790" s="737"/>
      <c r="F1790" s="738"/>
    </row>
    <row r="1791" spans="1:6" ht="90">
      <c r="A1791" s="743" t="s">
        <v>1781</v>
      </c>
      <c r="B1791" s="744" t="s">
        <v>1782</v>
      </c>
      <c r="C1791" s="735">
        <v>1</v>
      </c>
      <c r="D1791" s="736" t="s">
        <v>40</v>
      </c>
      <c r="E1791" s="737"/>
      <c r="F1791" s="738"/>
    </row>
    <row r="1792" spans="1:6" ht="30">
      <c r="A1792" s="743" t="s">
        <v>1783</v>
      </c>
      <c r="B1792" s="744" t="s">
        <v>1784</v>
      </c>
      <c r="C1792" s="735">
        <v>1</v>
      </c>
      <c r="D1792" s="736" t="s">
        <v>40</v>
      </c>
      <c r="E1792" s="737"/>
      <c r="F1792" s="738"/>
    </row>
    <row r="1793" spans="1:6" ht="20">
      <c r="A1793" s="743" t="s">
        <v>1785</v>
      </c>
      <c r="B1793" s="744" t="s">
        <v>1030</v>
      </c>
      <c r="C1793" s="735">
        <v>1</v>
      </c>
      <c r="D1793" s="736" t="s">
        <v>20</v>
      </c>
      <c r="E1793" s="737"/>
      <c r="F1793" s="738"/>
    </row>
    <row r="1794" spans="1:6" ht="20">
      <c r="A1794" s="743" t="s">
        <v>1786</v>
      </c>
      <c r="B1794" s="744" t="s">
        <v>1787</v>
      </c>
      <c r="C1794" s="735">
        <v>1</v>
      </c>
      <c r="D1794" s="736" t="s">
        <v>20</v>
      </c>
      <c r="E1794" s="737"/>
      <c r="F1794" s="738"/>
    </row>
    <row r="1795" spans="1:6" ht="20">
      <c r="A1795" s="743" t="s">
        <v>1788</v>
      </c>
      <c r="B1795" s="744" t="s">
        <v>1789</v>
      </c>
      <c r="C1795" s="735">
        <v>1</v>
      </c>
      <c r="D1795" s="736" t="s">
        <v>20</v>
      </c>
      <c r="E1795" s="737"/>
      <c r="F1795" s="738"/>
    </row>
    <row r="1796" spans="1:6">
      <c r="A1796" s="712"/>
      <c r="B1796" s="747" t="s">
        <v>1790</v>
      </c>
      <c r="C1796" s="714"/>
      <c r="D1796" s="501"/>
      <c r="E1796" s="317"/>
      <c r="F1796" s="318"/>
    </row>
    <row r="1797" spans="1:6">
      <c r="A1797" s="750" t="s">
        <v>1791</v>
      </c>
      <c r="B1797" s="751" t="s">
        <v>1041</v>
      </c>
      <c r="C1797" s="735"/>
      <c r="D1797" s="736"/>
      <c r="E1797" s="737"/>
      <c r="F1797" s="738"/>
    </row>
    <row r="1798" spans="1:6" ht="110">
      <c r="A1798" s="743" t="s">
        <v>1792</v>
      </c>
      <c r="B1798" s="753" t="s">
        <v>1793</v>
      </c>
      <c r="C1798" s="735">
        <v>27</v>
      </c>
      <c r="D1798" s="736" t="s">
        <v>40</v>
      </c>
      <c r="E1798" s="737"/>
      <c r="F1798" s="738"/>
    </row>
    <row r="1799" spans="1:6" ht="50">
      <c r="A1799" s="743" t="s">
        <v>1794</v>
      </c>
      <c r="B1799" s="744" t="s">
        <v>1795</v>
      </c>
      <c r="C1799" s="735">
        <v>27</v>
      </c>
      <c r="D1799" s="736" t="s">
        <v>40</v>
      </c>
      <c r="E1799" s="737"/>
      <c r="F1799" s="738"/>
    </row>
    <row r="1800" spans="1:6">
      <c r="A1800" s="712"/>
      <c r="B1800" s="747" t="s">
        <v>1796</v>
      </c>
      <c r="C1800" s="714"/>
      <c r="D1800" s="501"/>
      <c r="E1800" s="317"/>
      <c r="F1800" s="318"/>
    </row>
    <row r="1801" spans="1:6">
      <c r="A1801" s="184" t="s">
        <v>1757</v>
      </c>
      <c r="B1801" s="185" t="s">
        <v>362</v>
      </c>
      <c r="C1801" s="186"/>
      <c r="D1801" s="504"/>
      <c r="E1801" s="187"/>
      <c r="F1801" s="188"/>
    </row>
    <row r="1802" spans="1:6">
      <c r="A1802" s="189" t="s">
        <v>1759</v>
      </c>
      <c r="B1802" s="190" t="s">
        <v>364</v>
      </c>
      <c r="C1802" s="191">
        <v>1</v>
      </c>
      <c r="D1802" s="14" t="s">
        <v>20</v>
      </c>
      <c r="E1802" s="192"/>
      <c r="F1802" s="193"/>
    </row>
    <row r="1803" spans="1:6" ht="20">
      <c r="A1803" s="35" t="s">
        <v>1762</v>
      </c>
      <c r="B1803" s="248" t="s">
        <v>466</v>
      </c>
      <c r="C1803" s="196">
        <v>1</v>
      </c>
      <c r="D1803" s="505" t="s">
        <v>20</v>
      </c>
      <c r="E1803" s="197"/>
      <c r="F1803" s="198"/>
    </row>
    <row r="1804" spans="1:6" ht="20">
      <c r="A1804" s="35" t="s">
        <v>1764</v>
      </c>
      <c r="B1804" s="249" t="s">
        <v>468</v>
      </c>
      <c r="C1804" s="250">
        <v>1</v>
      </c>
      <c r="D1804" s="285" t="s">
        <v>20</v>
      </c>
      <c r="E1804" s="251"/>
      <c r="F1804" s="252"/>
    </row>
    <row r="1805" spans="1:6" ht="20">
      <c r="A1805" s="35" t="s">
        <v>1766</v>
      </c>
      <c r="B1805" s="249" t="s">
        <v>1053</v>
      </c>
      <c r="C1805" s="250">
        <v>1</v>
      </c>
      <c r="D1805" s="285" t="s">
        <v>20</v>
      </c>
      <c r="E1805" s="251"/>
      <c r="F1805" s="252"/>
    </row>
    <row r="1806" spans="1:6">
      <c r="A1806" s="199"/>
      <c r="B1806" s="353" t="s">
        <v>1797</v>
      </c>
      <c r="C1806" s="362"/>
      <c r="D1806" s="506"/>
      <c r="E1806" s="410"/>
      <c r="F1806" s="411"/>
    </row>
    <row r="1807" spans="1:6">
      <c r="A1807" s="882"/>
      <c r="B1807" s="883"/>
      <c r="C1807" s="883"/>
      <c r="D1807" s="883"/>
      <c r="E1807" s="883"/>
      <c r="F1807" s="884"/>
    </row>
    <row r="1808" spans="1:6" ht="26.25" customHeight="1">
      <c r="A1808" s="412" t="s">
        <v>1798</v>
      </c>
      <c r="B1808" s="898" t="s">
        <v>1799</v>
      </c>
      <c r="C1808" s="898"/>
      <c r="D1808" s="898"/>
      <c r="E1808" s="898"/>
      <c r="F1808" s="899"/>
    </row>
    <row r="1809" spans="1:6">
      <c r="A1809" s="754" t="s">
        <v>1800</v>
      </c>
      <c r="B1809" s="755" t="s">
        <v>1801</v>
      </c>
      <c r="C1809" s="262"/>
      <c r="D1809" s="117"/>
      <c r="E1809" s="264"/>
      <c r="F1809" s="265"/>
    </row>
    <row r="1810" spans="1:6" ht="40.5">
      <c r="A1810" s="123" t="s">
        <v>1802</v>
      </c>
      <c r="B1810" s="231" t="s">
        <v>1803</v>
      </c>
      <c r="C1810" s="232">
        <v>1</v>
      </c>
      <c r="D1810" s="756" t="s">
        <v>20</v>
      </c>
      <c r="E1810" s="264"/>
      <c r="F1810" s="265"/>
    </row>
    <row r="1811" spans="1:6" ht="70">
      <c r="A1811" s="123" t="s">
        <v>1804</v>
      </c>
      <c r="B1811" s="567" t="s">
        <v>2042</v>
      </c>
      <c r="C1811" s="232">
        <v>1</v>
      </c>
      <c r="D1811" s="756" t="s">
        <v>20</v>
      </c>
      <c r="E1811" s="264"/>
      <c r="F1811" s="265"/>
    </row>
    <row r="1812" spans="1:6">
      <c r="A1812" s="131" t="s">
        <v>1805</v>
      </c>
      <c r="B1812" s="757" t="s">
        <v>1806</v>
      </c>
      <c r="C1812" s="232"/>
      <c r="D1812" s="756"/>
      <c r="E1812" s="264"/>
      <c r="F1812" s="265"/>
    </row>
    <row r="1813" spans="1:6">
      <c r="A1813" s="133"/>
      <c r="B1813" s="758" t="s">
        <v>1807</v>
      </c>
      <c r="C1813" s="232">
        <v>1</v>
      </c>
      <c r="D1813" s="756" t="s">
        <v>20</v>
      </c>
      <c r="E1813" s="264"/>
      <c r="F1813" s="265"/>
    </row>
    <row r="1814" spans="1:6" ht="30">
      <c r="A1814" s="131" t="s">
        <v>1808</v>
      </c>
      <c r="B1814" s="759" t="s">
        <v>1809</v>
      </c>
      <c r="C1814" s="232"/>
      <c r="D1814" s="756"/>
      <c r="E1814" s="264"/>
      <c r="F1814" s="265"/>
    </row>
    <row r="1815" spans="1:6">
      <c r="A1815" s="133"/>
      <c r="B1815" s="760" t="s">
        <v>1810</v>
      </c>
      <c r="C1815" s="761">
        <v>1</v>
      </c>
      <c r="D1815" s="762" t="s">
        <v>40</v>
      </c>
      <c r="E1815" s="264"/>
      <c r="F1815" s="265"/>
    </row>
    <row r="1816" spans="1:6" ht="40">
      <c r="A1816" s="131" t="s">
        <v>1811</v>
      </c>
      <c r="B1816" s="763" t="s">
        <v>1812</v>
      </c>
      <c r="C1816" s="232"/>
      <c r="D1816" s="756"/>
      <c r="E1816" s="264"/>
      <c r="F1816" s="265"/>
    </row>
    <row r="1817" spans="1:6">
      <c r="A1817" s="132"/>
      <c r="B1817" s="764" t="s">
        <v>1813</v>
      </c>
      <c r="C1817" s="232">
        <v>20</v>
      </c>
      <c r="D1817" s="756" t="s">
        <v>451</v>
      </c>
      <c r="E1817" s="264"/>
      <c r="F1817" s="265"/>
    </row>
    <row r="1818" spans="1:6" ht="20">
      <c r="A1818" s="132"/>
      <c r="B1818" s="764" t="s">
        <v>1814</v>
      </c>
      <c r="C1818" s="232">
        <v>8</v>
      </c>
      <c r="D1818" s="756" t="s">
        <v>451</v>
      </c>
      <c r="E1818" s="264"/>
      <c r="F1818" s="265"/>
    </row>
    <row r="1819" spans="1:6">
      <c r="A1819" s="133"/>
      <c r="B1819" s="765" t="s">
        <v>1815</v>
      </c>
      <c r="C1819" s="232">
        <v>20</v>
      </c>
      <c r="D1819" s="756" t="s">
        <v>451</v>
      </c>
      <c r="E1819" s="264"/>
      <c r="F1819" s="265"/>
    </row>
    <row r="1820" spans="1:6" ht="100">
      <c r="A1820" s="131" t="s">
        <v>1816</v>
      </c>
      <c r="B1820" s="221" t="s">
        <v>1817</v>
      </c>
      <c r="C1820" s="232"/>
      <c r="D1820" s="756"/>
      <c r="E1820" s="264"/>
      <c r="F1820" s="265"/>
    </row>
    <row r="1821" spans="1:6">
      <c r="A1821" s="133"/>
      <c r="B1821" s="834" t="s">
        <v>1131</v>
      </c>
      <c r="C1821" s="232" t="s">
        <v>451</v>
      </c>
      <c r="D1821" s="756">
        <v>10</v>
      </c>
      <c r="E1821" s="264"/>
      <c r="F1821" s="265"/>
    </row>
    <row r="1822" spans="1:6" ht="100">
      <c r="A1822" s="131" t="s">
        <v>1818</v>
      </c>
      <c r="B1822" s="221" t="s">
        <v>1819</v>
      </c>
      <c r="C1822" s="232"/>
      <c r="D1822" s="756"/>
      <c r="E1822" s="264"/>
      <c r="F1822" s="265"/>
    </row>
    <row r="1823" spans="1:6">
      <c r="A1823" s="132"/>
      <c r="B1823" s="891" t="s">
        <v>1820</v>
      </c>
      <c r="C1823" s="232" t="s">
        <v>451</v>
      </c>
      <c r="D1823" s="756">
        <v>10</v>
      </c>
      <c r="E1823" s="264"/>
      <c r="F1823" s="265"/>
    </row>
    <row r="1824" spans="1:6">
      <c r="A1824" s="133"/>
      <c r="B1824" s="892" t="s">
        <v>1821</v>
      </c>
      <c r="C1824" s="232" t="s">
        <v>451</v>
      </c>
      <c r="D1824" s="756">
        <v>10</v>
      </c>
      <c r="E1824" s="264"/>
      <c r="F1824" s="265"/>
    </row>
    <row r="1825" spans="1:6" ht="60">
      <c r="A1825" s="131" t="s">
        <v>1822</v>
      </c>
      <c r="B1825" s="555" t="s">
        <v>1315</v>
      </c>
      <c r="C1825" s="222">
        <v>1</v>
      </c>
      <c r="D1825" s="766" t="s">
        <v>20</v>
      </c>
      <c r="E1825" s="421"/>
      <c r="F1825" s="422"/>
    </row>
    <row r="1826" spans="1:6">
      <c r="A1826" s="132"/>
      <c r="B1826" s="556" t="s">
        <v>1316</v>
      </c>
      <c r="C1826" s="767"/>
      <c r="D1826" s="768"/>
      <c r="E1826" s="520"/>
      <c r="F1826" s="521"/>
    </row>
    <row r="1827" spans="1:6">
      <c r="A1827" s="132"/>
      <c r="B1827" s="557" t="s">
        <v>1823</v>
      </c>
      <c r="C1827" s="767"/>
      <c r="D1827" s="768"/>
      <c r="E1827" s="520"/>
      <c r="F1827" s="521"/>
    </row>
    <row r="1828" spans="1:6">
      <c r="A1828" s="132"/>
      <c r="B1828" s="557" t="s">
        <v>1824</v>
      </c>
      <c r="C1828" s="767"/>
      <c r="D1828" s="768"/>
      <c r="E1828" s="520"/>
      <c r="F1828" s="521"/>
    </row>
    <row r="1829" spans="1:6">
      <c r="A1829" s="132"/>
      <c r="B1829" s="557" t="s">
        <v>1825</v>
      </c>
      <c r="C1829" s="767"/>
      <c r="D1829" s="768"/>
      <c r="E1829" s="520"/>
      <c r="F1829" s="521"/>
    </row>
    <row r="1830" spans="1:6">
      <c r="A1830" s="132"/>
      <c r="B1830" s="557" t="s">
        <v>1320</v>
      </c>
      <c r="C1830" s="767"/>
      <c r="D1830" s="768"/>
      <c r="E1830" s="520"/>
      <c r="F1830" s="521"/>
    </row>
    <row r="1831" spans="1:6" ht="40">
      <c r="A1831" s="133"/>
      <c r="B1831" s="558" t="s">
        <v>1826</v>
      </c>
      <c r="C1831" s="228"/>
      <c r="D1831" s="769"/>
      <c r="E1831" s="279"/>
      <c r="F1831" s="374"/>
    </row>
    <row r="1832" spans="1:6" ht="60">
      <c r="A1832" s="131" t="s">
        <v>1827</v>
      </c>
      <c r="B1832" s="555" t="s">
        <v>1315</v>
      </c>
      <c r="C1832" s="222">
        <v>1</v>
      </c>
      <c r="D1832" s="766" t="s">
        <v>20</v>
      </c>
      <c r="E1832" s="421"/>
      <c r="F1832" s="422"/>
    </row>
    <row r="1833" spans="1:6">
      <c r="A1833" s="132"/>
      <c r="B1833" s="556" t="s">
        <v>1316</v>
      </c>
      <c r="C1833" s="767"/>
      <c r="D1833" s="768"/>
      <c r="E1833" s="520"/>
      <c r="F1833" s="521"/>
    </row>
    <row r="1834" spans="1:6">
      <c r="A1834" s="132"/>
      <c r="B1834" s="557" t="s">
        <v>1828</v>
      </c>
      <c r="C1834" s="767"/>
      <c r="D1834" s="768"/>
      <c r="E1834" s="520"/>
      <c r="F1834" s="521"/>
    </row>
    <row r="1835" spans="1:6">
      <c r="A1835" s="132"/>
      <c r="B1835" s="557" t="s">
        <v>1318</v>
      </c>
      <c r="C1835" s="767"/>
      <c r="D1835" s="768"/>
      <c r="E1835" s="520"/>
      <c r="F1835" s="521"/>
    </row>
    <row r="1836" spans="1:6">
      <c r="A1836" s="132"/>
      <c r="B1836" s="557" t="s">
        <v>1829</v>
      </c>
      <c r="C1836" s="767"/>
      <c r="D1836" s="768"/>
      <c r="E1836" s="520"/>
      <c r="F1836" s="521"/>
    </row>
    <row r="1837" spans="1:6">
      <c r="A1837" s="132"/>
      <c r="B1837" s="557" t="s">
        <v>1320</v>
      </c>
      <c r="C1837" s="767"/>
      <c r="D1837" s="768"/>
      <c r="E1837" s="520"/>
      <c r="F1837" s="521"/>
    </row>
    <row r="1838" spans="1:6" ht="40">
      <c r="A1838" s="133"/>
      <c r="B1838" s="558" t="s">
        <v>1830</v>
      </c>
      <c r="C1838" s="228"/>
      <c r="D1838" s="769"/>
      <c r="E1838" s="279"/>
      <c r="F1838" s="374"/>
    </row>
    <row r="1839" spans="1:6" ht="20">
      <c r="A1839" s="131" t="s">
        <v>1831</v>
      </c>
      <c r="B1839" s="221" t="s">
        <v>1832</v>
      </c>
      <c r="C1839" s="222">
        <v>1</v>
      </c>
      <c r="D1839" s="766" t="s">
        <v>40</v>
      </c>
      <c r="E1839" s="421"/>
      <c r="F1839" s="422"/>
    </row>
    <row r="1840" spans="1:6">
      <c r="A1840" s="133"/>
      <c r="B1840" s="760" t="s">
        <v>1833</v>
      </c>
      <c r="C1840" s="228"/>
      <c r="D1840" s="769"/>
      <c r="E1840" s="279"/>
      <c r="F1840" s="374"/>
    </row>
    <row r="1841" spans="1:6" ht="80">
      <c r="A1841" s="131" t="s">
        <v>1834</v>
      </c>
      <c r="B1841" s="770" t="s">
        <v>1835</v>
      </c>
      <c r="C1841" s="232"/>
      <c r="D1841" s="756"/>
      <c r="E1841" s="264"/>
      <c r="F1841" s="265"/>
    </row>
    <row r="1842" spans="1:6">
      <c r="A1842" s="132"/>
      <c r="B1842" s="833" t="s">
        <v>1836</v>
      </c>
      <c r="C1842" s="232">
        <v>1</v>
      </c>
      <c r="D1842" s="756" t="s">
        <v>1837</v>
      </c>
      <c r="E1842" s="264"/>
      <c r="F1842" s="265"/>
    </row>
    <row r="1843" spans="1:6">
      <c r="A1843" s="133"/>
      <c r="B1843" s="834" t="s">
        <v>1838</v>
      </c>
      <c r="C1843" s="232">
        <v>1</v>
      </c>
      <c r="D1843" s="756" t="s">
        <v>40</v>
      </c>
      <c r="E1843" s="264"/>
      <c r="F1843" s="265"/>
    </row>
    <row r="1844" spans="1:6" ht="20">
      <c r="A1844" s="771" t="s">
        <v>1839</v>
      </c>
      <c r="B1844" s="438" t="s">
        <v>1840</v>
      </c>
      <c r="C1844" s="761">
        <v>2</v>
      </c>
      <c r="D1844" s="762" t="s">
        <v>40</v>
      </c>
      <c r="E1844" s="264"/>
      <c r="F1844" s="265"/>
    </row>
    <row r="1845" spans="1:6" ht="20">
      <c r="A1845" s="771" t="s">
        <v>1841</v>
      </c>
      <c r="B1845" s="438" t="s">
        <v>1842</v>
      </c>
      <c r="C1845" s="761">
        <v>5</v>
      </c>
      <c r="D1845" s="762" t="s">
        <v>40</v>
      </c>
      <c r="E1845" s="264"/>
      <c r="F1845" s="265"/>
    </row>
    <row r="1846" spans="1:6" ht="20">
      <c r="A1846" s="123" t="s">
        <v>1843</v>
      </c>
      <c r="B1846" s="772" t="s">
        <v>1330</v>
      </c>
      <c r="C1846" s="232">
        <v>5</v>
      </c>
      <c r="D1846" s="756" t="s">
        <v>40</v>
      </c>
      <c r="E1846" s="264"/>
      <c r="F1846" s="265"/>
    </row>
    <row r="1847" spans="1:6" ht="31.5">
      <c r="A1847" s="773" t="s">
        <v>1844</v>
      </c>
      <c r="B1847" s="757" t="s">
        <v>1845</v>
      </c>
      <c r="C1847" s="761"/>
      <c r="D1847" s="762"/>
      <c r="E1847" s="264"/>
      <c r="F1847" s="265"/>
    </row>
    <row r="1848" spans="1:6" ht="21.5">
      <c r="A1848" s="774"/>
      <c r="B1848" s="775" t="s">
        <v>1846</v>
      </c>
      <c r="C1848" s="761">
        <v>6</v>
      </c>
      <c r="D1848" s="762" t="s">
        <v>40</v>
      </c>
      <c r="E1848" s="264"/>
      <c r="F1848" s="265"/>
    </row>
    <row r="1849" spans="1:6">
      <c r="A1849" s="776"/>
      <c r="B1849" s="777" t="s">
        <v>1847</v>
      </c>
      <c r="C1849" s="761">
        <v>6</v>
      </c>
      <c r="D1849" s="762" t="s">
        <v>40</v>
      </c>
      <c r="E1849" s="264"/>
      <c r="F1849" s="265"/>
    </row>
    <row r="1850" spans="1:6" ht="50">
      <c r="A1850" s="131" t="s">
        <v>1848</v>
      </c>
      <c r="B1850" s="759" t="s">
        <v>1849</v>
      </c>
      <c r="C1850" s="778"/>
      <c r="D1850" s="779"/>
      <c r="E1850" s="264"/>
      <c r="F1850" s="265"/>
    </row>
    <row r="1851" spans="1:6">
      <c r="A1851" s="132"/>
      <c r="B1851" s="780" t="s">
        <v>1134</v>
      </c>
      <c r="C1851" s="232">
        <v>3</v>
      </c>
      <c r="D1851" s="756" t="s">
        <v>40</v>
      </c>
      <c r="E1851" s="264"/>
      <c r="F1851" s="265"/>
    </row>
    <row r="1852" spans="1:6">
      <c r="A1852" s="132"/>
      <c r="B1852" s="780" t="s">
        <v>1133</v>
      </c>
      <c r="C1852" s="232">
        <v>1</v>
      </c>
      <c r="D1852" s="756" t="s">
        <v>40</v>
      </c>
      <c r="E1852" s="264"/>
      <c r="F1852" s="265"/>
    </row>
    <row r="1853" spans="1:6">
      <c r="A1853" s="132"/>
      <c r="B1853" s="780" t="s">
        <v>1131</v>
      </c>
      <c r="C1853" s="232">
        <v>5</v>
      </c>
      <c r="D1853" s="756" t="s">
        <v>40</v>
      </c>
      <c r="E1853" s="264"/>
      <c r="F1853" s="265"/>
    </row>
    <row r="1854" spans="1:6">
      <c r="A1854" s="132"/>
      <c r="B1854" s="780" t="s">
        <v>1130</v>
      </c>
      <c r="C1854" s="232">
        <v>9</v>
      </c>
      <c r="D1854" s="756" t="s">
        <v>40</v>
      </c>
      <c r="E1854" s="264"/>
      <c r="F1854" s="265"/>
    </row>
    <row r="1855" spans="1:6">
      <c r="A1855" s="133"/>
      <c r="B1855" s="781" t="s">
        <v>1129</v>
      </c>
      <c r="C1855" s="232">
        <v>3</v>
      </c>
      <c r="D1855" s="756" t="s">
        <v>40</v>
      </c>
      <c r="E1855" s="264"/>
      <c r="F1855" s="265"/>
    </row>
    <row r="1856" spans="1:6" ht="20">
      <c r="A1856" s="131" t="s">
        <v>1850</v>
      </c>
      <c r="B1856" s="782" t="s">
        <v>1851</v>
      </c>
      <c r="C1856" s="783"/>
      <c r="D1856" s="784"/>
      <c r="E1856" s="264"/>
      <c r="F1856" s="265"/>
    </row>
    <row r="1857" spans="1:6">
      <c r="A1857" s="785"/>
      <c r="B1857" s="780" t="s">
        <v>1134</v>
      </c>
      <c r="C1857" s="232">
        <v>2</v>
      </c>
      <c r="D1857" s="756" t="s">
        <v>40</v>
      </c>
      <c r="E1857" s="264"/>
      <c r="F1857" s="265"/>
    </row>
    <row r="1858" spans="1:6">
      <c r="A1858" s="785"/>
      <c r="B1858" s="780" t="s">
        <v>1131</v>
      </c>
      <c r="C1858" s="232">
        <v>1</v>
      </c>
      <c r="D1858" s="756" t="s">
        <v>40</v>
      </c>
      <c r="E1858" s="264"/>
      <c r="F1858" s="265"/>
    </row>
    <row r="1859" spans="1:6">
      <c r="A1859" s="785"/>
      <c r="B1859" s="780" t="s">
        <v>1130</v>
      </c>
      <c r="C1859" s="232">
        <v>1</v>
      </c>
      <c r="D1859" s="756" t="s">
        <v>40</v>
      </c>
      <c r="E1859" s="264"/>
      <c r="F1859" s="265"/>
    </row>
    <row r="1860" spans="1:6">
      <c r="A1860" s="786"/>
      <c r="B1860" s="781" t="s">
        <v>1129</v>
      </c>
      <c r="C1860" s="232">
        <v>1</v>
      </c>
      <c r="D1860" s="756" t="s">
        <v>40</v>
      </c>
      <c r="E1860" s="264"/>
      <c r="F1860" s="265"/>
    </row>
    <row r="1861" spans="1:6" ht="20">
      <c r="A1861" s="131" t="s">
        <v>1852</v>
      </c>
      <c r="B1861" s="770" t="s">
        <v>1853</v>
      </c>
      <c r="C1861" s="232"/>
      <c r="D1861" s="756"/>
      <c r="E1861" s="264"/>
      <c r="F1861" s="265"/>
    </row>
    <row r="1862" spans="1:6">
      <c r="A1862" s="132"/>
      <c r="B1862" s="787" t="s">
        <v>1131</v>
      </c>
      <c r="C1862" s="232">
        <v>1</v>
      </c>
      <c r="D1862" s="756" t="s">
        <v>40</v>
      </c>
      <c r="E1862" s="264"/>
      <c r="F1862" s="265"/>
    </row>
    <row r="1863" spans="1:6">
      <c r="A1863" s="132"/>
      <c r="B1863" s="787" t="s">
        <v>1130</v>
      </c>
      <c r="C1863" s="232">
        <v>2</v>
      </c>
      <c r="D1863" s="756" t="s">
        <v>40</v>
      </c>
      <c r="E1863" s="264"/>
      <c r="F1863" s="265"/>
    </row>
    <row r="1864" spans="1:6">
      <c r="A1864" s="786"/>
      <c r="B1864" s="781" t="s">
        <v>1129</v>
      </c>
      <c r="C1864" s="232">
        <v>1</v>
      </c>
      <c r="D1864" s="756" t="s">
        <v>40</v>
      </c>
      <c r="E1864" s="264"/>
      <c r="F1864" s="265"/>
    </row>
    <row r="1865" spans="1:6" ht="20">
      <c r="A1865" s="131" t="s">
        <v>1854</v>
      </c>
      <c r="B1865" s="555" t="s">
        <v>1855</v>
      </c>
      <c r="C1865" s="222">
        <v>1</v>
      </c>
      <c r="D1865" s="766" t="s">
        <v>20</v>
      </c>
      <c r="E1865" s="421"/>
      <c r="F1865" s="422"/>
    </row>
    <row r="1866" spans="1:6">
      <c r="A1866" s="132"/>
      <c r="B1866" s="788" t="s">
        <v>1856</v>
      </c>
      <c r="C1866" s="767"/>
      <c r="D1866" s="768"/>
      <c r="E1866" s="520"/>
      <c r="F1866" s="521"/>
    </row>
    <row r="1867" spans="1:6">
      <c r="A1867" s="132"/>
      <c r="B1867" s="788" t="s">
        <v>1857</v>
      </c>
      <c r="C1867" s="767"/>
      <c r="D1867" s="789"/>
      <c r="E1867" s="520"/>
      <c r="F1867" s="521"/>
    </row>
    <row r="1868" spans="1:6">
      <c r="A1868" s="132"/>
      <c r="B1868" s="788" t="s">
        <v>1858</v>
      </c>
      <c r="C1868" s="767"/>
      <c r="D1868" s="768"/>
      <c r="E1868" s="520"/>
      <c r="F1868" s="521"/>
    </row>
    <row r="1869" spans="1:6">
      <c r="A1869" s="133"/>
      <c r="B1869" s="758" t="s">
        <v>1859</v>
      </c>
      <c r="C1869" s="228"/>
      <c r="D1869" s="769"/>
      <c r="E1869" s="279"/>
      <c r="F1869" s="374"/>
    </row>
    <row r="1870" spans="1:6" ht="24" customHeight="1">
      <c r="A1870" s="131" t="s">
        <v>1860</v>
      </c>
      <c r="B1870" s="763" t="s">
        <v>1861</v>
      </c>
      <c r="C1870" s="790">
        <v>4</v>
      </c>
      <c r="D1870" s="791" t="s">
        <v>40</v>
      </c>
      <c r="E1870" s="421"/>
      <c r="F1870" s="422"/>
    </row>
    <row r="1871" spans="1:6">
      <c r="A1871" s="792"/>
      <c r="B1871" s="765" t="s">
        <v>1862</v>
      </c>
      <c r="C1871" s="793"/>
      <c r="D1871" s="794"/>
      <c r="E1871" s="279"/>
      <c r="F1871" s="374"/>
    </row>
    <row r="1872" spans="1:6" ht="30">
      <c r="A1872" s="131" t="s">
        <v>1863</v>
      </c>
      <c r="B1872" s="795" t="s">
        <v>1864</v>
      </c>
      <c r="C1872" s="222">
        <v>2</v>
      </c>
      <c r="D1872" s="766" t="s">
        <v>40</v>
      </c>
      <c r="E1872" s="421"/>
      <c r="F1872" s="422"/>
    </row>
    <row r="1873" spans="1:6">
      <c r="A1873" s="133"/>
      <c r="B1873" s="796" t="s">
        <v>1865</v>
      </c>
      <c r="C1873" s="228"/>
      <c r="D1873" s="769"/>
      <c r="E1873" s="279"/>
      <c r="F1873" s="374"/>
    </row>
    <row r="1874" spans="1:6">
      <c r="A1874" s="131" t="s">
        <v>1866</v>
      </c>
      <c r="B1874" s="797" t="s">
        <v>1867</v>
      </c>
      <c r="C1874" s="232"/>
      <c r="D1874" s="756"/>
      <c r="E1874" s="264"/>
      <c r="F1874" s="265"/>
    </row>
    <row r="1875" spans="1:6">
      <c r="A1875" s="132"/>
      <c r="B1875" s="798" t="s">
        <v>1868</v>
      </c>
      <c r="C1875" s="761">
        <v>1</v>
      </c>
      <c r="D1875" s="762" t="s">
        <v>40</v>
      </c>
      <c r="E1875" s="264"/>
      <c r="F1875" s="265"/>
    </row>
    <row r="1876" spans="1:6">
      <c r="A1876" s="133"/>
      <c r="B1876" s="799" t="s">
        <v>1869</v>
      </c>
      <c r="C1876" s="761">
        <v>1</v>
      </c>
      <c r="D1876" s="762" t="s">
        <v>40</v>
      </c>
      <c r="E1876" s="264"/>
      <c r="F1876" s="265"/>
    </row>
    <row r="1877" spans="1:6" ht="40">
      <c r="A1877" s="131" t="s">
        <v>1870</v>
      </c>
      <c r="B1877" s="759" t="s">
        <v>1871</v>
      </c>
      <c r="C1877" s="222">
        <v>1</v>
      </c>
      <c r="D1877" s="766" t="s">
        <v>40</v>
      </c>
      <c r="E1877" s="421"/>
      <c r="F1877" s="422"/>
    </row>
    <row r="1878" spans="1:6" ht="30">
      <c r="A1878" s="132"/>
      <c r="B1878" s="581" t="s">
        <v>1312</v>
      </c>
      <c r="C1878" s="767"/>
      <c r="D1878" s="768"/>
      <c r="E1878" s="520"/>
      <c r="F1878" s="521"/>
    </row>
    <row r="1879" spans="1:6">
      <c r="A1879" s="132"/>
      <c r="B1879" s="553" t="s">
        <v>1311</v>
      </c>
      <c r="C1879" s="767"/>
      <c r="D1879" s="768"/>
      <c r="E1879" s="520"/>
      <c r="F1879" s="521"/>
    </row>
    <row r="1880" spans="1:6">
      <c r="A1880" s="133"/>
      <c r="B1880" s="277" t="s">
        <v>1872</v>
      </c>
      <c r="C1880" s="793"/>
      <c r="D1880" s="794"/>
      <c r="E1880" s="279"/>
      <c r="F1880" s="374"/>
    </row>
    <row r="1881" spans="1:6" ht="158.25" customHeight="1">
      <c r="A1881" s="123" t="s">
        <v>1873</v>
      </c>
      <c r="B1881" s="527" t="s">
        <v>1175</v>
      </c>
      <c r="C1881" s="232">
        <v>1</v>
      </c>
      <c r="D1881" s="756" t="s">
        <v>40</v>
      </c>
      <c r="E1881" s="264"/>
      <c r="F1881" s="265"/>
    </row>
    <row r="1882" spans="1:6" ht="67.5" customHeight="1">
      <c r="A1882" s="123" t="s">
        <v>1874</v>
      </c>
      <c r="B1882" s="527" t="s">
        <v>1177</v>
      </c>
      <c r="C1882" s="761">
        <v>1</v>
      </c>
      <c r="D1882" s="762" t="s">
        <v>40</v>
      </c>
      <c r="E1882" s="264"/>
      <c r="F1882" s="265"/>
    </row>
    <row r="1883" spans="1:6" ht="80">
      <c r="A1883" s="123" t="s">
        <v>1875</v>
      </c>
      <c r="B1883" s="527" t="s">
        <v>1169</v>
      </c>
      <c r="C1883" s="761">
        <v>1</v>
      </c>
      <c r="D1883" s="762" t="s">
        <v>40</v>
      </c>
      <c r="E1883" s="264"/>
      <c r="F1883" s="265"/>
    </row>
    <row r="1884" spans="1:6" ht="90">
      <c r="A1884" s="123" t="s">
        <v>1876</v>
      </c>
      <c r="B1884" s="231" t="s">
        <v>1877</v>
      </c>
      <c r="C1884" s="761">
        <v>1</v>
      </c>
      <c r="D1884" s="762" t="s">
        <v>40</v>
      </c>
      <c r="E1884" s="264"/>
      <c r="F1884" s="265"/>
    </row>
    <row r="1885" spans="1:6">
      <c r="A1885" s="800" t="s">
        <v>1878</v>
      </c>
      <c r="B1885" s="801" t="s">
        <v>1879</v>
      </c>
      <c r="C1885" s="802">
        <v>53</v>
      </c>
      <c r="D1885" s="803" t="s">
        <v>40</v>
      </c>
      <c r="E1885" s="259"/>
      <c r="F1885" s="260"/>
    </row>
    <row r="1886" spans="1:6">
      <c r="A1886" s="800" t="s">
        <v>1880</v>
      </c>
      <c r="B1886" s="801" t="s">
        <v>1881</v>
      </c>
      <c r="C1886" s="802">
        <v>53</v>
      </c>
      <c r="D1886" s="803" t="s">
        <v>40</v>
      </c>
      <c r="E1886" s="259"/>
      <c r="F1886" s="260"/>
    </row>
    <row r="1887" spans="1:6">
      <c r="A1887" s="800" t="s">
        <v>1882</v>
      </c>
      <c r="B1887" s="801" t="s">
        <v>482</v>
      </c>
      <c r="C1887" s="802">
        <v>53</v>
      </c>
      <c r="D1887" s="803" t="s">
        <v>40</v>
      </c>
      <c r="E1887" s="259"/>
      <c r="F1887" s="260"/>
    </row>
    <row r="1888" spans="1:6">
      <c r="A1888" s="123" t="s">
        <v>1883</v>
      </c>
      <c r="B1888" s="804" t="s">
        <v>1884</v>
      </c>
      <c r="C1888" s="262">
        <v>53</v>
      </c>
      <c r="D1888" s="805" t="s">
        <v>40</v>
      </c>
      <c r="E1888" s="264"/>
      <c r="F1888" s="265"/>
    </row>
    <row r="1889" spans="1:6" ht="169.5" customHeight="1">
      <c r="A1889" s="123" t="s">
        <v>1885</v>
      </c>
      <c r="B1889" s="533" t="s">
        <v>484</v>
      </c>
      <c r="C1889" s="806">
        <v>53</v>
      </c>
      <c r="D1889" s="805" t="s">
        <v>40</v>
      </c>
      <c r="E1889" s="264"/>
      <c r="F1889" s="265"/>
    </row>
    <row r="1890" spans="1:6" ht="60">
      <c r="A1890" s="123" t="s">
        <v>1886</v>
      </c>
      <c r="B1890" s="533" t="s">
        <v>486</v>
      </c>
      <c r="C1890" s="806">
        <v>53</v>
      </c>
      <c r="D1890" s="756" t="s">
        <v>40</v>
      </c>
      <c r="E1890" s="264"/>
      <c r="F1890" s="265"/>
    </row>
    <row r="1891" spans="1:6">
      <c r="A1891" s="123" t="s">
        <v>1887</v>
      </c>
      <c r="B1891" s="804" t="s">
        <v>488</v>
      </c>
      <c r="C1891" s="262">
        <v>53</v>
      </c>
      <c r="D1891" s="805" t="s">
        <v>40</v>
      </c>
      <c r="E1891" s="264"/>
      <c r="F1891" s="265"/>
    </row>
    <row r="1892" spans="1:6">
      <c r="A1892" s="123" t="s">
        <v>1888</v>
      </c>
      <c r="B1892" s="804" t="s">
        <v>1889</v>
      </c>
      <c r="C1892" s="262">
        <v>53</v>
      </c>
      <c r="D1892" s="805" t="str">
        <f>D1891</f>
        <v>kom</v>
      </c>
      <c r="E1892" s="264"/>
      <c r="F1892" s="265"/>
    </row>
    <row r="1893" spans="1:6" ht="30">
      <c r="A1893" s="123" t="s">
        <v>1890</v>
      </c>
      <c r="B1893" s="807" t="s">
        <v>1891</v>
      </c>
      <c r="C1893" s="808">
        <v>1</v>
      </c>
      <c r="D1893" s="756" t="s">
        <v>20</v>
      </c>
      <c r="E1893" s="264"/>
      <c r="F1893" s="265"/>
    </row>
    <row r="1894" spans="1:6" ht="20">
      <c r="A1894" s="123" t="s">
        <v>1892</v>
      </c>
      <c r="B1894" s="809" t="s">
        <v>1893</v>
      </c>
      <c r="C1894" s="808">
        <v>1</v>
      </c>
      <c r="D1894" s="756" t="s">
        <v>40</v>
      </c>
      <c r="E1894" s="264"/>
      <c r="F1894" s="265"/>
    </row>
    <row r="1895" spans="1:6">
      <c r="A1895" s="810"/>
      <c r="B1895" s="811" t="s">
        <v>1894</v>
      </c>
      <c r="C1895" s="812"/>
      <c r="D1895" s="813"/>
      <c r="E1895" s="387"/>
      <c r="F1895" s="388"/>
    </row>
    <row r="1896" spans="1:6">
      <c r="A1896" s="814" t="s">
        <v>1895</v>
      </c>
      <c r="B1896" s="815" t="s">
        <v>1896</v>
      </c>
      <c r="C1896" s="816"/>
      <c r="D1896" s="769"/>
      <c r="E1896" s="279"/>
      <c r="F1896" s="374"/>
    </row>
    <row r="1897" spans="1:6" ht="40">
      <c r="A1897" s="123" t="s">
        <v>1897</v>
      </c>
      <c r="B1897" s="231" t="s">
        <v>1898</v>
      </c>
      <c r="C1897" s="808">
        <v>18</v>
      </c>
      <c r="D1897" s="756" t="s">
        <v>20</v>
      </c>
      <c r="E1897" s="264"/>
      <c r="F1897" s="265"/>
    </row>
    <row r="1898" spans="1:6" ht="40">
      <c r="A1898" s="131" t="s">
        <v>1899</v>
      </c>
      <c r="B1898" s="817" t="s">
        <v>1900</v>
      </c>
      <c r="C1898" s="808"/>
      <c r="D1898" s="756"/>
      <c r="E1898" s="264"/>
      <c r="F1898" s="265"/>
    </row>
    <row r="1899" spans="1:6" ht="20">
      <c r="A1899" s="132"/>
      <c r="B1899" s="818" t="s">
        <v>1901</v>
      </c>
      <c r="C1899" s="808">
        <v>40</v>
      </c>
      <c r="D1899" s="756" t="s">
        <v>20</v>
      </c>
      <c r="E1899" s="264"/>
      <c r="F1899" s="265"/>
    </row>
    <row r="1900" spans="1:6" ht="20">
      <c r="A1900" s="132"/>
      <c r="B1900" s="818" t="s">
        <v>1902</v>
      </c>
      <c r="C1900" s="808">
        <v>38</v>
      </c>
      <c r="D1900" s="756" t="s">
        <v>20</v>
      </c>
      <c r="E1900" s="264"/>
      <c r="F1900" s="265"/>
    </row>
    <row r="1901" spans="1:6" ht="20">
      <c r="A1901" s="132"/>
      <c r="B1901" s="818" t="s">
        <v>1903</v>
      </c>
      <c r="C1901" s="808">
        <v>4</v>
      </c>
      <c r="D1901" s="756" t="s">
        <v>20</v>
      </c>
      <c r="E1901" s="264"/>
      <c r="F1901" s="265"/>
    </row>
    <row r="1902" spans="1:6" ht="20">
      <c r="A1902" s="132"/>
      <c r="B1902" s="818" t="s">
        <v>1904</v>
      </c>
      <c r="C1902" s="808">
        <v>10</v>
      </c>
      <c r="D1902" s="756" t="s">
        <v>20</v>
      </c>
      <c r="E1902" s="264"/>
      <c r="F1902" s="265"/>
    </row>
    <row r="1903" spans="1:6" ht="20">
      <c r="A1903" s="133"/>
      <c r="B1903" s="819" t="s">
        <v>1905</v>
      </c>
      <c r="C1903" s="808">
        <v>2</v>
      </c>
      <c r="D1903" s="756" t="s">
        <v>20</v>
      </c>
      <c r="E1903" s="264"/>
      <c r="F1903" s="265"/>
    </row>
    <row r="1904" spans="1:6" ht="68.25" customHeight="1">
      <c r="A1904" s="131" t="s">
        <v>1906</v>
      </c>
      <c r="B1904" s="555" t="s">
        <v>1907</v>
      </c>
      <c r="C1904" s="232"/>
      <c r="D1904" s="756"/>
      <c r="E1904" s="264"/>
      <c r="F1904" s="265"/>
    </row>
    <row r="1905" spans="1:6" ht="59.25" customHeight="1">
      <c r="A1905" s="132"/>
      <c r="B1905" s="764" t="s">
        <v>2045</v>
      </c>
      <c r="C1905" s="808">
        <v>16</v>
      </c>
      <c r="D1905" s="756" t="s">
        <v>20</v>
      </c>
      <c r="E1905" s="264"/>
      <c r="F1905" s="265"/>
    </row>
    <row r="1906" spans="1:6" ht="57.75" customHeight="1">
      <c r="A1906" s="132"/>
      <c r="B1906" s="764" t="s">
        <v>2046</v>
      </c>
      <c r="C1906" s="808">
        <v>4</v>
      </c>
      <c r="D1906" s="756" t="s">
        <v>20</v>
      </c>
      <c r="E1906" s="264"/>
      <c r="F1906" s="265"/>
    </row>
    <row r="1907" spans="1:6" ht="57.75" customHeight="1">
      <c r="A1907" s="133"/>
      <c r="B1907" s="765" t="s">
        <v>2047</v>
      </c>
      <c r="C1907" s="808">
        <v>1</v>
      </c>
      <c r="D1907" s="756" t="s">
        <v>20</v>
      </c>
      <c r="E1907" s="264"/>
      <c r="F1907" s="265"/>
    </row>
    <row r="1908" spans="1:6" ht="69.75" customHeight="1">
      <c r="A1908" s="131" t="s">
        <v>1908</v>
      </c>
      <c r="B1908" s="555" t="s">
        <v>1909</v>
      </c>
      <c r="C1908" s="232"/>
      <c r="D1908" s="756"/>
      <c r="E1908" s="264"/>
      <c r="F1908" s="265"/>
    </row>
    <row r="1909" spans="1:6" ht="45" customHeight="1">
      <c r="A1909" s="132"/>
      <c r="B1909" s="764" t="s">
        <v>2043</v>
      </c>
      <c r="C1909" s="808">
        <v>3</v>
      </c>
      <c r="D1909" s="756" t="s">
        <v>20</v>
      </c>
      <c r="E1909" s="264"/>
      <c r="F1909" s="265"/>
    </row>
    <row r="1910" spans="1:6" ht="46.5" customHeight="1">
      <c r="A1910" s="132"/>
      <c r="B1910" s="764" t="s">
        <v>2044</v>
      </c>
      <c r="C1910" s="808">
        <v>1</v>
      </c>
      <c r="D1910" s="756" t="s">
        <v>20</v>
      </c>
      <c r="E1910" s="264"/>
      <c r="F1910" s="265"/>
    </row>
    <row r="1911" spans="1:6" ht="56.25" customHeight="1">
      <c r="A1911" s="133"/>
      <c r="B1911" s="765" t="s">
        <v>1910</v>
      </c>
      <c r="C1911" s="808">
        <v>2</v>
      </c>
      <c r="D1911" s="756" t="s">
        <v>20</v>
      </c>
      <c r="E1911" s="264"/>
      <c r="F1911" s="265"/>
    </row>
    <row r="1912" spans="1:6">
      <c r="A1912" s="131" t="s">
        <v>1911</v>
      </c>
      <c r="B1912" s="820" t="s">
        <v>1912</v>
      </c>
      <c r="C1912" s="222"/>
      <c r="D1912" s="766"/>
      <c r="E1912" s="421"/>
      <c r="F1912" s="422"/>
    </row>
    <row r="1913" spans="1:6">
      <c r="A1913" s="132"/>
      <c r="B1913" s="821" t="s">
        <v>1913</v>
      </c>
      <c r="C1913" s="767"/>
      <c r="D1913" s="768"/>
      <c r="E1913" s="520"/>
      <c r="F1913" s="521"/>
    </row>
    <row r="1914" spans="1:6">
      <c r="A1914" s="132"/>
      <c r="B1914" s="821" t="s">
        <v>1914</v>
      </c>
      <c r="C1914" s="228"/>
      <c r="D1914" s="769"/>
      <c r="E1914" s="279"/>
      <c r="F1914" s="374"/>
    </row>
    <row r="1915" spans="1:6">
      <c r="A1915" s="132"/>
      <c r="B1915" s="821" t="s">
        <v>1915</v>
      </c>
      <c r="C1915" s="808">
        <v>21</v>
      </c>
      <c r="D1915" s="756" t="s">
        <v>40</v>
      </c>
      <c r="E1915" s="264"/>
      <c r="F1915" s="265"/>
    </row>
    <row r="1916" spans="1:6">
      <c r="A1916" s="133"/>
      <c r="B1916" s="822" t="s">
        <v>1916</v>
      </c>
      <c r="C1916" s="808">
        <v>6</v>
      </c>
      <c r="D1916" s="756" t="s">
        <v>40</v>
      </c>
      <c r="E1916" s="264"/>
      <c r="F1916" s="265"/>
    </row>
    <row r="1917" spans="1:6">
      <c r="A1917" s="131" t="s">
        <v>1917</v>
      </c>
      <c r="B1917" s="820" t="s">
        <v>1918</v>
      </c>
      <c r="C1917" s="823">
        <v>5</v>
      </c>
      <c r="D1917" s="766" t="s">
        <v>40</v>
      </c>
      <c r="E1917" s="421"/>
      <c r="F1917" s="422"/>
    </row>
    <row r="1918" spans="1:6">
      <c r="A1918" s="132"/>
      <c r="B1918" s="821" t="s">
        <v>1919</v>
      </c>
      <c r="C1918" s="824"/>
      <c r="D1918" s="768"/>
      <c r="E1918" s="520"/>
      <c r="F1918" s="521"/>
    </row>
    <row r="1919" spans="1:6">
      <c r="A1919" s="133"/>
      <c r="B1919" s="822" t="s">
        <v>1920</v>
      </c>
      <c r="C1919" s="816"/>
      <c r="D1919" s="769"/>
      <c r="E1919" s="279"/>
      <c r="F1919" s="374"/>
    </row>
    <row r="1920" spans="1:6">
      <c r="A1920" s="131" t="s">
        <v>1921</v>
      </c>
      <c r="B1920" s="820" t="s">
        <v>1922</v>
      </c>
      <c r="C1920" s="222">
        <v>4</v>
      </c>
      <c r="D1920" s="766" t="s">
        <v>40</v>
      </c>
      <c r="E1920" s="421"/>
      <c r="F1920" s="422"/>
    </row>
    <row r="1921" spans="1:6">
      <c r="A1921" s="132"/>
      <c r="B1921" s="821" t="s">
        <v>1923</v>
      </c>
      <c r="C1921" s="767"/>
      <c r="D1921" s="768"/>
      <c r="E1921" s="520"/>
      <c r="F1921" s="521"/>
    </row>
    <row r="1922" spans="1:6">
      <c r="A1922" s="132"/>
      <c r="B1922" s="821" t="s">
        <v>1924</v>
      </c>
      <c r="C1922" s="767"/>
      <c r="D1922" s="768"/>
      <c r="E1922" s="520"/>
      <c r="F1922" s="521"/>
    </row>
    <row r="1923" spans="1:6">
      <c r="A1923" s="133"/>
      <c r="B1923" s="822" t="s">
        <v>1925</v>
      </c>
      <c r="C1923" s="228"/>
      <c r="D1923" s="769"/>
      <c r="E1923" s="279"/>
      <c r="F1923" s="374"/>
    </row>
    <row r="1924" spans="1:6">
      <c r="A1924" s="131" t="s">
        <v>1926</v>
      </c>
      <c r="B1924" s="820" t="s">
        <v>1927</v>
      </c>
      <c r="C1924" s="222"/>
      <c r="D1924" s="766"/>
      <c r="E1924" s="421"/>
      <c r="F1924" s="422"/>
    </row>
    <row r="1925" spans="1:6">
      <c r="A1925" s="132"/>
      <c r="B1925" s="821" t="s">
        <v>1928</v>
      </c>
      <c r="C1925" s="767"/>
      <c r="D1925" s="768"/>
      <c r="E1925" s="520"/>
      <c r="F1925" s="521"/>
    </row>
    <row r="1926" spans="1:6">
      <c r="A1926" s="132"/>
      <c r="B1926" s="821" t="s">
        <v>1929</v>
      </c>
      <c r="C1926" s="228"/>
      <c r="D1926" s="769"/>
      <c r="E1926" s="279"/>
      <c r="F1926" s="374"/>
    </row>
    <row r="1927" spans="1:6">
      <c r="A1927" s="132"/>
      <c r="B1927" s="893" t="s">
        <v>1135</v>
      </c>
      <c r="C1927" s="808">
        <v>31</v>
      </c>
      <c r="D1927" s="756" t="s">
        <v>40</v>
      </c>
      <c r="E1927" s="264"/>
      <c r="F1927" s="265"/>
    </row>
    <row r="1928" spans="1:6">
      <c r="A1928" s="133"/>
      <c r="B1928" s="894" t="s">
        <v>1134</v>
      </c>
      <c r="C1928" s="808">
        <v>6</v>
      </c>
      <c r="D1928" s="756" t="s">
        <v>40</v>
      </c>
      <c r="E1928" s="264"/>
      <c r="F1928" s="265"/>
    </row>
    <row r="1929" spans="1:6">
      <c r="A1929" s="131" t="s">
        <v>1930</v>
      </c>
      <c r="B1929" s="820" t="s">
        <v>1931</v>
      </c>
      <c r="C1929" s="823">
        <v>10</v>
      </c>
      <c r="D1929" s="766" t="s">
        <v>40</v>
      </c>
      <c r="E1929" s="421"/>
      <c r="F1929" s="422"/>
    </row>
    <row r="1930" spans="1:6">
      <c r="A1930" s="133"/>
      <c r="B1930" s="822" t="s">
        <v>1932</v>
      </c>
      <c r="C1930" s="816"/>
      <c r="D1930" s="769"/>
      <c r="E1930" s="279"/>
      <c r="F1930" s="374"/>
    </row>
    <row r="1931" spans="1:6">
      <c r="A1931" s="131" t="s">
        <v>1933</v>
      </c>
      <c r="B1931" s="820" t="s">
        <v>1934</v>
      </c>
      <c r="C1931" s="222">
        <v>12</v>
      </c>
      <c r="D1931" s="766" t="s">
        <v>40</v>
      </c>
      <c r="E1931" s="421"/>
      <c r="F1931" s="422"/>
    </row>
    <row r="1932" spans="1:6">
      <c r="A1932" s="133"/>
      <c r="B1932" s="822" t="s">
        <v>1935</v>
      </c>
      <c r="C1932" s="816"/>
      <c r="D1932" s="769"/>
      <c r="E1932" s="279"/>
      <c r="F1932" s="374"/>
    </row>
    <row r="1933" spans="1:6">
      <c r="A1933" s="131" t="s">
        <v>1936</v>
      </c>
      <c r="B1933" s="820" t="s">
        <v>1937</v>
      </c>
      <c r="C1933" s="222">
        <v>6</v>
      </c>
      <c r="D1933" s="766" t="s">
        <v>40</v>
      </c>
      <c r="E1933" s="421"/>
      <c r="F1933" s="422"/>
    </row>
    <row r="1934" spans="1:6">
      <c r="A1934" s="133"/>
      <c r="B1934" s="822" t="s">
        <v>1938</v>
      </c>
      <c r="C1934" s="228"/>
      <c r="D1934" s="769"/>
      <c r="E1934" s="279"/>
      <c r="F1934" s="374"/>
    </row>
    <row r="1935" spans="1:6">
      <c r="A1935" s="131" t="s">
        <v>1939</v>
      </c>
      <c r="B1935" s="820" t="s">
        <v>1940</v>
      </c>
      <c r="C1935" s="823"/>
      <c r="D1935" s="766"/>
      <c r="E1935" s="421"/>
      <c r="F1935" s="422"/>
    </row>
    <row r="1936" spans="1:6">
      <c r="A1936" s="132"/>
      <c r="B1936" s="821" t="s">
        <v>1941</v>
      </c>
      <c r="C1936" s="824"/>
      <c r="D1936" s="768"/>
      <c r="E1936" s="520"/>
      <c r="F1936" s="521"/>
    </row>
    <row r="1937" spans="1:6">
      <c r="A1937" s="132"/>
      <c r="B1937" s="821" t="s">
        <v>1942</v>
      </c>
      <c r="C1937" s="816"/>
      <c r="D1937" s="769"/>
      <c r="E1937" s="279"/>
      <c r="F1937" s="374"/>
    </row>
    <row r="1938" spans="1:6">
      <c r="A1938" s="132"/>
      <c r="B1938" s="893" t="s">
        <v>1135</v>
      </c>
      <c r="C1938" s="808">
        <v>42</v>
      </c>
      <c r="D1938" s="756" t="s">
        <v>40</v>
      </c>
      <c r="E1938" s="264"/>
      <c r="F1938" s="265"/>
    </row>
    <row r="1939" spans="1:6">
      <c r="A1939" s="133"/>
      <c r="B1939" s="894" t="s">
        <v>1134</v>
      </c>
      <c r="C1939" s="808">
        <v>12</v>
      </c>
      <c r="D1939" s="756" t="s">
        <v>40</v>
      </c>
      <c r="E1939" s="264"/>
      <c r="F1939" s="265"/>
    </row>
    <row r="1940" spans="1:6">
      <c r="A1940" s="131" t="s">
        <v>1943</v>
      </c>
      <c r="B1940" s="820" t="s">
        <v>1944</v>
      </c>
      <c r="C1940" s="823">
        <v>20</v>
      </c>
      <c r="D1940" s="766" t="s">
        <v>40</v>
      </c>
      <c r="E1940" s="421"/>
      <c r="F1940" s="422"/>
    </row>
    <row r="1941" spans="1:6">
      <c r="A1941" s="132"/>
      <c r="B1941" s="821" t="s">
        <v>1945</v>
      </c>
      <c r="C1941" s="824"/>
      <c r="D1941" s="768"/>
      <c r="E1941" s="520"/>
      <c r="F1941" s="521"/>
    </row>
    <row r="1942" spans="1:6">
      <c r="A1942" s="133"/>
      <c r="B1942" s="822" t="s">
        <v>1946</v>
      </c>
      <c r="C1942" s="816"/>
      <c r="D1942" s="769"/>
      <c r="E1942" s="279"/>
      <c r="F1942" s="374"/>
    </row>
    <row r="1943" spans="1:6">
      <c r="A1943" s="131" t="s">
        <v>1947</v>
      </c>
      <c r="B1943" s="820" t="s">
        <v>1948</v>
      </c>
      <c r="C1943" s="823">
        <v>27</v>
      </c>
      <c r="D1943" s="766" t="s">
        <v>451</v>
      </c>
      <c r="E1943" s="421"/>
      <c r="F1943" s="422"/>
    </row>
    <row r="1944" spans="1:6">
      <c r="A1944" s="132"/>
      <c r="B1944" s="821" t="s">
        <v>1949</v>
      </c>
      <c r="C1944" s="824"/>
      <c r="D1944" s="768"/>
      <c r="E1944" s="520"/>
      <c r="F1944" s="521"/>
    </row>
    <row r="1945" spans="1:6">
      <c r="A1945" s="133"/>
      <c r="B1945" s="822" t="s">
        <v>1950</v>
      </c>
      <c r="C1945" s="816"/>
      <c r="D1945" s="769"/>
      <c r="E1945" s="279"/>
      <c r="F1945" s="374"/>
    </row>
    <row r="1946" spans="1:6">
      <c r="A1946" s="131" t="s">
        <v>1951</v>
      </c>
      <c r="B1946" s="820" t="s">
        <v>1948</v>
      </c>
      <c r="C1946" s="823">
        <v>27</v>
      </c>
      <c r="D1946" s="766" t="s">
        <v>451</v>
      </c>
      <c r="E1946" s="421"/>
      <c r="F1946" s="422"/>
    </row>
    <row r="1947" spans="1:6">
      <c r="A1947" s="132"/>
      <c r="B1947" s="821" t="s">
        <v>1952</v>
      </c>
      <c r="C1947" s="824"/>
      <c r="D1947" s="768"/>
      <c r="E1947" s="520"/>
      <c r="F1947" s="521"/>
    </row>
    <row r="1948" spans="1:6">
      <c r="A1948" s="133"/>
      <c r="B1948" s="822" t="s">
        <v>1953</v>
      </c>
      <c r="C1948" s="816"/>
      <c r="D1948" s="769"/>
      <c r="E1948" s="279"/>
      <c r="F1948" s="374"/>
    </row>
    <row r="1949" spans="1:6">
      <c r="A1949" s="131" t="s">
        <v>1954</v>
      </c>
      <c r="B1949" s="820" t="s">
        <v>1955</v>
      </c>
      <c r="C1949" s="823">
        <v>130</v>
      </c>
      <c r="D1949" s="766" t="s">
        <v>451</v>
      </c>
      <c r="E1949" s="421"/>
      <c r="F1949" s="422"/>
    </row>
    <row r="1950" spans="1:6">
      <c r="A1950" s="132"/>
      <c r="B1950" s="821" t="s">
        <v>1956</v>
      </c>
      <c r="C1950" s="824"/>
      <c r="D1950" s="768"/>
      <c r="E1950" s="520"/>
      <c r="F1950" s="521"/>
    </row>
    <row r="1951" spans="1:6">
      <c r="A1951" s="133"/>
      <c r="B1951" s="822" t="s">
        <v>1957</v>
      </c>
      <c r="C1951" s="816"/>
      <c r="D1951" s="769"/>
      <c r="E1951" s="279"/>
      <c r="F1951" s="374"/>
    </row>
    <row r="1952" spans="1:6">
      <c r="A1952" s="131" t="s">
        <v>1958</v>
      </c>
      <c r="B1952" s="820" t="s">
        <v>1959</v>
      </c>
      <c r="C1952" s="222">
        <v>4</v>
      </c>
      <c r="D1952" s="766" t="s">
        <v>40</v>
      </c>
      <c r="E1952" s="421"/>
      <c r="F1952" s="422"/>
    </row>
    <row r="1953" spans="1:6">
      <c r="A1953" s="132"/>
      <c r="B1953" s="821" t="s">
        <v>1960</v>
      </c>
      <c r="C1953" s="767"/>
      <c r="D1953" s="768"/>
      <c r="E1953" s="520"/>
      <c r="F1953" s="521"/>
    </row>
    <row r="1954" spans="1:6">
      <c r="A1954" s="133"/>
      <c r="B1954" s="822" t="s">
        <v>1929</v>
      </c>
      <c r="C1954" s="816"/>
      <c r="D1954" s="769"/>
      <c r="E1954" s="279"/>
      <c r="F1954" s="374"/>
    </row>
    <row r="1955" spans="1:6" ht="20">
      <c r="A1955" s="825" t="s">
        <v>1961</v>
      </c>
      <c r="B1955" s="826" t="s">
        <v>1962</v>
      </c>
      <c r="C1955" s="222">
        <v>26</v>
      </c>
      <c r="D1955" s="766" t="s">
        <v>40</v>
      </c>
      <c r="E1955" s="421"/>
      <c r="F1955" s="422"/>
    </row>
    <row r="1956" spans="1:6">
      <c r="A1956" s="827"/>
      <c r="B1956" s="828" t="s">
        <v>1963</v>
      </c>
      <c r="C1956" s="829"/>
      <c r="D1956" s="830"/>
      <c r="E1956" s="831"/>
      <c r="F1956" s="832"/>
    </row>
    <row r="1957" spans="1:6" ht="40">
      <c r="A1957" s="131" t="s">
        <v>1964</v>
      </c>
      <c r="B1957" s="763" t="s">
        <v>1965</v>
      </c>
      <c r="C1957" s="232"/>
      <c r="D1957" s="756"/>
      <c r="E1957" s="264"/>
      <c r="F1957" s="265"/>
    </row>
    <row r="1958" spans="1:6">
      <c r="A1958" s="132"/>
      <c r="B1958" s="833" t="s">
        <v>1966</v>
      </c>
      <c r="C1958" s="232">
        <v>40</v>
      </c>
      <c r="D1958" s="756" t="s">
        <v>451</v>
      </c>
      <c r="E1958" s="264"/>
      <c r="F1958" s="265"/>
    </row>
    <row r="1959" spans="1:6">
      <c r="A1959" s="132"/>
      <c r="B1959" s="833" t="s">
        <v>1967</v>
      </c>
      <c r="C1959" s="232">
        <v>100</v>
      </c>
      <c r="D1959" s="756" t="s">
        <v>451</v>
      </c>
      <c r="E1959" s="264"/>
      <c r="F1959" s="265"/>
    </row>
    <row r="1960" spans="1:6">
      <c r="A1960" s="132"/>
      <c r="B1960" s="833" t="s">
        <v>1968</v>
      </c>
      <c r="C1960" s="232">
        <v>60</v>
      </c>
      <c r="D1960" s="756" t="s">
        <v>451</v>
      </c>
      <c r="E1960" s="264"/>
      <c r="F1960" s="265"/>
    </row>
    <row r="1961" spans="1:6">
      <c r="A1961" s="132"/>
      <c r="B1961" s="833" t="s">
        <v>1969</v>
      </c>
      <c r="C1961" s="232">
        <v>170</v>
      </c>
      <c r="D1961" s="756" t="s">
        <v>451</v>
      </c>
      <c r="E1961" s="264"/>
      <c r="F1961" s="265"/>
    </row>
    <row r="1962" spans="1:6">
      <c r="A1962" s="133"/>
      <c r="B1962" s="834" t="s">
        <v>1815</v>
      </c>
      <c r="C1962" s="232">
        <v>25</v>
      </c>
      <c r="D1962" s="756" t="s">
        <v>451</v>
      </c>
      <c r="E1962" s="264"/>
      <c r="F1962" s="265"/>
    </row>
    <row r="1963" spans="1:6" ht="33.75" customHeight="1">
      <c r="A1963" s="123" t="s">
        <v>1970</v>
      </c>
      <c r="B1963" s="107" t="s">
        <v>1971</v>
      </c>
      <c r="C1963" s="232">
        <v>15</v>
      </c>
      <c r="D1963" s="756" t="s">
        <v>40</v>
      </c>
      <c r="E1963" s="264"/>
      <c r="F1963" s="265"/>
    </row>
    <row r="1964" spans="1:6">
      <c r="A1964" s="810"/>
      <c r="B1964" s="500" t="s">
        <v>1972</v>
      </c>
      <c r="C1964" s="835"/>
      <c r="D1964" s="813"/>
      <c r="E1964" s="387"/>
      <c r="F1964" s="388"/>
    </row>
    <row r="1965" spans="1:6">
      <c r="A1965" s="814" t="s">
        <v>1973</v>
      </c>
      <c r="B1965" s="836" t="s">
        <v>1974</v>
      </c>
      <c r="C1965" s="228"/>
      <c r="D1965" s="769"/>
      <c r="E1965" s="279"/>
      <c r="F1965" s="374"/>
    </row>
    <row r="1966" spans="1:6" ht="79.5" customHeight="1">
      <c r="A1966" s="123" t="s">
        <v>1975</v>
      </c>
      <c r="B1966" s="536" t="s">
        <v>1976</v>
      </c>
      <c r="C1966" s="232">
        <v>1</v>
      </c>
      <c r="D1966" s="756" t="s">
        <v>40</v>
      </c>
      <c r="E1966" s="264"/>
      <c r="F1966" s="265"/>
    </row>
    <row r="1967" spans="1:6" ht="30">
      <c r="A1967" s="131" t="s">
        <v>1977</v>
      </c>
      <c r="B1967" s="546" t="s">
        <v>1217</v>
      </c>
      <c r="C1967" s="222">
        <v>1</v>
      </c>
      <c r="D1967" s="766" t="s">
        <v>20</v>
      </c>
      <c r="E1967" s="421"/>
      <c r="F1967" s="422"/>
    </row>
    <row r="1968" spans="1:6" ht="40">
      <c r="A1968" s="132"/>
      <c r="B1968" s="547" t="s">
        <v>1218</v>
      </c>
      <c r="C1968" s="767"/>
      <c r="D1968" s="768"/>
      <c r="E1968" s="520"/>
      <c r="F1968" s="521"/>
    </row>
    <row r="1969" spans="1:6" ht="47.25" customHeight="1">
      <c r="A1969" s="132"/>
      <c r="B1969" s="547" t="s">
        <v>1219</v>
      </c>
      <c r="C1969" s="767"/>
      <c r="D1969" s="768"/>
      <c r="E1969" s="520"/>
      <c r="F1969" s="521"/>
    </row>
    <row r="1970" spans="1:6" ht="30">
      <c r="A1970" s="132"/>
      <c r="B1970" s="547" t="s">
        <v>1220</v>
      </c>
      <c r="C1970" s="767"/>
      <c r="D1970" s="768"/>
      <c r="E1970" s="520"/>
      <c r="F1970" s="521"/>
    </row>
    <row r="1971" spans="1:6" ht="50">
      <c r="A1971" s="132"/>
      <c r="B1971" s="547" t="s">
        <v>1221</v>
      </c>
      <c r="C1971" s="767"/>
      <c r="D1971" s="768"/>
      <c r="E1971" s="520"/>
      <c r="F1971" s="521"/>
    </row>
    <row r="1972" spans="1:6" ht="70">
      <c r="A1972" s="132"/>
      <c r="B1972" s="547" t="s">
        <v>1222</v>
      </c>
      <c r="C1972" s="767"/>
      <c r="D1972" s="768"/>
      <c r="E1972" s="520"/>
      <c r="F1972" s="521"/>
    </row>
    <row r="1973" spans="1:6" ht="136.5" customHeight="1">
      <c r="A1973" s="132"/>
      <c r="B1973" s="547" t="s">
        <v>1223</v>
      </c>
      <c r="C1973" s="767"/>
      <c r="D1973" s="768"/>
      <c r="E1973" s="520"/>
      <c r="F1973" s="521"/>
    </row>
    <row r="1974" spans="1:6" ht="20">
      <c r="A1974" s="132"/>
      <c r="B1974" s="547" t="s">
        <v>1224</v>
      </c>
      <c r="C1974" s="767"/>
      <c r="D1974" s="768"/>
      <c r="E1974" s="520"/>
      <c r="F1974" s="521"/>
    </row>
    <row r="1975" spans="1:6" ht="113.25" customHeight="1">
      <c r="A1975" s="132"/>
      <c r="B1975" s="547" t="s">
        <v>1225</v>
      </c>
      <c r="C1975" s="767"/>
      <c r="D1975" s="768"/>
      <c r="E1975" s="520"/>
      <c r="F1975" s="521"/>
    </row>
    <row r="1976" spans="1:6" ht="20">
      <c r="A1976" s="132"/>
      <c r="B1976" s="547" t="s">
        <v>1226</v>
      </c>
      <c r="C1976" s="767"/>
      <c r="D1976" s="768"/>
      <c r="E1976" s="520"/>
      <c r="F1976" s="521"/>
    </row>
    <row r="1977" spans="1:6">
      <c r="A1977" s="132"/>
      <c r="B1977" s="547" t="s">
        <v>1227</v>
      </c>
      <c r="C1977" s="767"/>
      <c r="D1977" s="768"/>
      <c r="E1977" s="520"/>
      <c r="F1977" s="521"/>
    </row>
    <row r="1978" spans="1:6">
      <c r="A1978" s="132"/>
      <c r="B1978" s="547" t="s">
        <v>1978</v>
      </c>
      <c r="C1978" s="767"/>
      <c r="D1978" s="768"/>
      <c r="E1978" s="520"/>
      <c r="F1978" s="521"/>
    </row>
    <row r="1979" spans="1:6" ht="15" customHeight="1">
      <c r="A1979" s="132"/>
      <c r="B1979" s="547" t="s">
        <v>1979</v>
      </c>
      <c r="C1979" s="767"/>
      <c r="D1979" s="768"/>
      <c r="E1979" s="520"/>
      <c r="F1979" s="521"/>
    </row>
    <row r="1980" spans="1:6">
      <c r="A1980" s="132"/>
      <c r="B1980" s="547" t="s">
        <v>1980</v>
      </c>
      <c r="C1980" s="767"/>
      <c r="D1980" s="768"/>
      <c r="E1980" s="520"/>
      <c r="F1980" s="521"/>
    </row>
    <row r="1981" spans="1:6">
      <c r="A1981" s="132"/>
      <c r="B1981" s="547" t="s">
        <v>1981</v>
      </c>
      <c r="C1981" s="767"/>
      <c r="D1981" s="768"/>
      <c r="E1981" s="520"/>
      <c r="F1981" s="521"/>
    </row>
    <row r="1982" spans="1:6">
      <c r="A1982" s="132"/>
      <c r="B1982" s="547" t="s">
        <v>1982</v>
      </c>
      <c r="C1982" s="767"/>
      <c r="D1982" s="768"/>
      <c r="E1982" s="520"/>
      <c r="F1982" s="521"/>
    </row>
    <row r="1983" spans="1:6">
      <c r="A1983" s="132"/>
      <c r="B1983" s="547" t="s">
        <v>1983</v>
      </c>
      <c r="C1983" s="767"/>
      <c r="D1983" s="768"/>
      <c r="E1983" s="520"/>
      <c r="F1983" s="521"/>
    </row>
    <row r="1984" spans="1:6">
      <c r="A1984" s="132"/>
      <c r="B1984" s="547" t="s">
        <v>1234</v>
      </c>
      <c r="C1984" s="767"/>
      <c r="D1984" s="768"/>
      <c r="E1984" s="520"/>
      <c r="F1984" s="521"/>
    </row>
    <row r="1985" spans="1:6">
      <c r="A1985" s="132"/>
      <c r="B1985" s="547" t="s">
        <v>1984</v>
      </c>
      <c r="C1985" s="767"/>
      <c r="D1985" s="768"/>
      <c r="E1985" s="520"/>
      <c r="F1985" s="521"/>
    </row>
    <row r="1986" spans="1:6">
      <c r="A1986" s="132"/>
      <c r="B1986" s="547" t="s">
        <v>1236</v>
      </c>
      <c r="C1986" s="767"/>
      <c r="D1986" s="768"/>
      <c r="E1986" s="520"/>
      <c r="F1986" s="521"/>
    </row>
    <row r="1987" spans="1:6">
      <c r="A1987" s="132"/>
      <c r="B1987" s="547" t="s">
        <v>1985</v>
      </c>
      <c r="C1987" s="767"/>
      <c r="D1987" s="768"/>
      <c r="E1987" s="520"/>
      <c r="F1987" s="521"/>
    </row>
    <row r="1988" spans="1:6">
      <c r="A1988" s="132"/>
      <c r="B1988" s="547" t="s">
        <v>1241</v>
      </c>
      <c r="C1988" s="767"/>
      <c r="D1988" s="768"/>
      <c r="E1988" s="520"/>
      <c r="F1988" s="521"/>
    </row>
    <row r="1989" spans="1:6">
      <c r="A1989" s="132"/>
      <c r="B1989" s="547" t="s">
        <v>1248</v>
      </c>
      <c r="C1989" s="767"/>
      <c r="D1989" s="768"/>
      <c r="E1989" s="520"/>
      <c r="F1989" s="521"/>
    </row>
    <row r="1990" spans="1:6">
      <c r="A1990" s="132"/>
      <c r="B1990" s="547" t="s">
        <v>1986</v>
      </c>
      <c r="C1990" s="767"/>
      <c r="D1990" s="768"/>
      <c r="E1990" s="520"/>
      <c r="F1990" s="521"/>
    </row>
    <row r="1991" spans="1:6">
      <c r="A1991" s="132"/>
      <c r="B1991" s="547" t="s">
        <v>1987</v>
      </c>
      <c r="C1991" s="767"/>
      <c r="D1991" s="768"/>
      <c r="E1991" s="520"/>
      <c r="F1991" s="521"/>
    </row>
    <row r="1992" spans="1:6">
      <c r="A1992" s="132"/>
      <c r="B1992" s="547" t="s">
        <v>1988</v>
      </c>
      <c r="C1992" s="767"/>
      <c r="D1992" s="768"/>
      <c r="E1992" s="520"/>
      <c r="F1992" s="521"/>
    </row>
    <row r="1993" spans="1:6">
      <c r="A1993" s="132"/>
      <c r="B1993" s="547" t="s">
        <v>1255</v>
      </c>
      <c r="C1993" s="767"/>
      <c r="D1993" s="768"/>
      <c r="E1993" s="520"/>
      <c r="F1993" s="521"/>
    </row>
    <row r="1994" spans="1:6">
      <c r="A1994" s="132"/>
      <c r="B1994" s="547" t="s">
        <v>1256</v>
      </c>
      <c r="C1994" s="767"/>
      <c r="D1994" s="768"/>
      <c r="E1994" s="520"/>
      <c r="F1994" s="521"/>
    </row>
    <row r="1995" spans="1:6">
      <c r="A1995" s="132"/>
      <c r="B1995" s="547" t="s">
        <v>1257</v>
      </c>
      <c r="C1995" s="767"/>
      <c r="D1995" s="768"/>
      <c r="E1995" s="520"/>
      <c r="F1995" s="521"/>
    </row>
    <row r="1996" spans="1:6">
      <c r="A1996" s="132"/>
      <c r="B1996" s="547" t="s">
        <v>1258</v>
      </c>
      <c r="C1996" s="767"/>
      <c r="D1996" s="768"/>
      <c r="E1996" s="520"/>
      <c r="F1996" s="521"/>
    </row>
    <row r="1997" spans="1:6" ht="30">
      <c r="A1997" s="132"/>
      <c r="B1997" s="547" t="s">
        <v>1259</v>
      </c>
      <c r="C1997" s="767"/>
      <c r="D1997" s="768"/>
      <c r="E1997" s="520"/>
      <c r="F1997" s="521"/>
    </row>
    <row r="1998" spans="1:6">
      <c r="A1998" s="133"/>
      <c r="B1998" s="551" t="s">
        <v>1989</v>
      </c>
      <c r="C1998" s="228"/>
      <c r="D1998" s="769"/>
      <c r="E1998" s="279"/>
      <c r="F1998" s="374"/>
    </row>
    <row r="1999" spans="1:6">
      <c r="A1999" s="384"/>
      <c r="B1999" s="299" t="s">
        <v>1990</v>
      </c>
      <c r="C1999" s="418"/>
      <c r="D1999" s="543"/>
      <c r="E1999" s="387"/>
      <c r="F1999" s="388"/>
    </row>
    <row r="2000" spans="1:6">
      <c r="A2000" s="605" t="s">
        <v>1991</v>
      </c>
      <c r="B2000" s="606" t="s">
        <v>362</v>
      </c>
      <c r="C2000" s="607"/>
      <c r="D2000" s="608"/>
      <c r="E2000" s="609"/>
      <c r="F2000" s="610"/>
    </row>
    <row r="2001" spans="1:6">
      <c r="A2001" s="189" t="s">
        <v>1992</v>
      </c>
      <c r="B2001" s="190" t="s">
        <v>364</v>
      </c>
      <c r="C2001" s="191">
        <v>1</v>
      </c>
      <c r="D2001" s="191" t="s">
        <v>20</v>
      </c>
      <c r="E2001" s="192"/>
      <c r="F2001" s="193"/>
    </row>
    <row r="2002" spans="1:6" ht="20">
      <c r="A2002" s="35" t="s">
        <v>1993</v>
      </c>
      <c r="B2002" s="249" t="s">
        <v>468</v>
      </c>
      <c r="C2002" s="250">
        <v>1</v>
      </c>
      <c r="D2002" s="250" t="s">
        <v>20</v>
      </c>
      <c r="E2002" s="197"/>
      <c r="F2002" s="198"/>
    </row>
    <row r="2003" spans="1:6" ht="70">
      <c r="A2003" s="35" t="s">
        <v>1994</v>
      </c>
      <c r="B2003" s="249" t="s">
        <v>508</v>
      </c>
      <c r="C2003" s="250">
        <v>1</v>
      </c>
      <c r="D2003" s="250" t="s">
        <v>20</v>
      </c>
      <c r="E2003" s="611"/>
      <c r="F2003" s="287"/>
    </row>
    <row r="2004" spans="1:6">
      <c r="A2004" s="612" t="s">
        <v>1995</v>
      </c>
      <c r="B2004" s="613" t="s">
        <v>470</v>
      </c>
      <c r="C2004" s="614">
        <v>1</v>
      </c>
      <c r="D2004" s="614" t="s">
        <v>20</v>
      </c>
      <c r="E2004" s="615"/>
      <c r="F2004" s="616"/>
    </row>
    <row r="2005" spans="1:6" ht="15" thickBot="1">
      <c r="A2005" s="617"/>
      <c r="B2005" s="618" t="s">
        <v>1996</v>
      </c>
      <c r="C2005" s="619"/>
      <c r="D2005" s="619"/>
      <c r="E2005" s="620"/>
      <c r="F2005" s="621"/>
    </row>
    <row r="2006" spans="1:6">
      <c r="A2006" s="879"/>
      <c r="B2006" s="879"/>
      <c r="C2006" s="879"/>
      <c r="D2006" s="879"/>
      <c r="E2006" s="879"/>
      <c r="F2006" s="879"/>
    </row>
    <row r="2007" spans="1:6">
      <c r="A2007" s="879"/>
      <c r="B2007" s="879"/>
      <c r="C2007" s="879"/>
      <c r="D2007" s="879"/>
      <c r="E2007" s="879"/>
      <c r="F2007" s="879"/>
    </row>
  </sheetData>
  <mergeCells count="67">
    <mergeCell ref="B120:F120"/>
    <mergeCell ref="B10:F10"/>
    <mergeCell ref="B24:F24"/>
    <mergeCell ref="A25:F25"/>
    <mergeCell ref="A26:F26"/>
    <mergeCell ref="B42:F42"/>
    <mergeCell ref="A65:F65"/>
    <mergeCell ref="B69:F69"/>
    <mergeCell ref="A70:F80"/>
    <mergeCell ref="A81:F86"/>
    <mergeCell ref="A109:F109"/>
    <mergeCell ref="A110:F110"/>
    <mergeCell ref="A436:F436"/>
    <mergeCell ref="A121:F142"/>
    <mergeCell ref="A143:F143"/>
    <mergeCell ref="B177:F177"/>
    <mergeCell ref="A178:F205"/>
    <mergeCell ref="A206:F206"/>
    <mergeCell ref="A207:F209"/>
    <mergeCell ref="B210:F210"/>
    <mergeCell ref="A211:F212"/>
    <mergeCell ref="B410:F410"/>
    <mergeCell ref="A419:F420"/>
    <mergeCell ref="A434:F435"/>
    <mergeCell ref="A684:F684"/>
    <mergeCell ref="B516:F516"/>
    <mergeCell ref="B517:F517"/>
    <mergeCell ref="B542:F542"/>
    <mergeCell ref="A555:F555"/>
    <mergeCell ref="A556:F556"/>
    <mergeCell ref="A570:F575"/>
    <mergeCell ref="A576:F576"/>
    <mergeCell ref="A618:F618"/>
    <mergeCell ref="A623:F633"/>
    <mergeCell ref="A634:F639"/>
    <mergeCell ref="A678:F683"/>
    <mergeCell ref="A975:F975"/>
    <mergeCell ref="A689:F689"/>
    <mergeCell ref="A690:F690"/>
    <mergeCell ref="A724:F745"/>
    <mergeCell ref="A746:F746"/>
    <mergeCell ref="A753:F780"/>
    <mergeCell ref="A781:F781"/>
    <mergeCell ref="A782:F785"/>
    <mergeCell ref="A786:F786"/>
    <mergeCell ref="A876:F877"/>
    <mergeCell ref="A891:F892"/>
    <mergeCell ref="A893:F893"/>
    <mergeCell ref="A1600:F1600"/>
    <mergeCell ref="A1054:F1054"/>
    <mergeCell ref="B1057:C1057"/>
    <mergeCell ref="B1098:F1098"/>
    <mergeCell ref="A1488:F1488"/>
    <mergeCell ref="A1489:F1489"/>
    <mergeCell ref="A1501:F1506"/>
    <mergeCell ref="A1507:F1507"/>
    <mergeCell ref="A1547:F1547"/>
    <mergeCell ref="A1552:F1562"/>
    <mergeCell ref="A1563:F1568"/>
    <mergeCell ref="A1589:F1594"/>
    <mergeCell ref="B1808:F1808"/>
    <mergeCell ref="A1601:F1601"/>
    <mergeCell ref="A1616:F1637"/>
    <mergeCell ref="A1638:F1638"/>
    <mergeCell ref="A1654:F1655"/>
    <mergeCell ref="A1669:F1670"/>
    <mergeCell ref="A1671:F1671"/>
  </mergeCells>
  <conditionalFormatting sqref="F25 F27 F31 F92:F94 F40:F41 F106:F107 F111:F112 F118:F119 F175:F176 F66:F67 F43:F64 F178:F205 F408:F409 F411:F435 E549:F549 F557:F567 F577 F579:F581 F583:F587 F596:F617 F644:F645 F657:F661 F675:F676 F686:F687 F708:F710 F712:F715 F750:F751 F866:F867 F899:F900 F907 F869:F892 F1490:F1493 F1495:F1496 F1500:F1506 F1508:F1509 F1511:F1514 F1522:F1523 E1524:F1524 F1525:F1546 F1548:F1549 F1551 F1569:F1571 F1598:F1600 F1602 F1604:F1607 F1613:F1637 F1672 F619:F620 F1646:F1670 F1487:F1488 F1586:F1595">
    <cfRule type="cellIs" dxfId="355" priority="357" stopIfTrue="1" operator="equal">
      <formula>0</formula>
    </cfRule>
  </conditionalFormatting>
  <conditionalFormatting sqref="F36">
    <cfRule type="cellIs" dxfId="354" priority="358" stopIfTrue="1" operator="equal">
      <formula>0</formula>
    </cfRule>
  </conditionalFormatting>
  <conditionalFormatting sqref="F68">
    <cfRule type="cellIs" dxfId="353" priority="356" stopIfTrue="1" operator="equal">
      <formula>0</formula>
    </cfRule>
  </conditionalFormatting>
  <conditionalFormatting sqref="F68">
    <cfRule type="cellIs" dxfId="352" priority="355" stopIfTrue="1" operator="equal">
      <formula>0</formula>
    </cfRule>
  </conditionalFormatting>
  <conditionalFormatting sqref="F102:F105 F96">
    <cfRule type="cellIs" dxfId="351" priority="354" stopIfTrue="1" operator="equal">
      <formula>0</formula>
    </cfRule>
  </conditionalFormatting>
  <conditionalFormatting sqref="F97">
    <cfRule type="cellIs" dxfId="350" priority="353" stopIfTrue="1" operator="equal">
      <formula>0</formula>
    </cfRule>
  </conditionalFormatting>
  <conditionalFormatting sqref="F70:F86">
    <cfRule type="cellIs" dxfId="349" priority="352" stopIfTrue="1" operator="equal">
      <formula>0</formula>
    </cfRule>
  </conditionalFormatting>
  <conditionalFormatting sqref="F87">
    <cfRule type="cellIs" dxfId="348" priority="351" stopIfTrue="1" operator="equal">
      <formula>0</formula>
    </cfRule>
  </conditionalFormatting>
  <conditionalFormatting sqref="F88">
    <cfRule type="cellIs" dxfId="347" priority="350" stopIfTrue="1" operator="equal">
      <formula>0</formula>
    </cfRule>
  </conditionalFormatting>
  <conditionalFormatting sqref="F90">
    <cfRule type="cellIs" dxfId="346" priority="349" stopIfTrue="1" operator="equal">
      <formula>0</formula>
    </cfRule>
  </conditionalFormatting>
  <conditionalFormatting sqref="F89">
    <cfRule type="cellIs" dxfId="345" priority="348" stopIfTrue="1" operator="equal">
      <formula>0</formula>
    </cfRule>
  </conditionalFormatting>
  <conditionalFormatting sqref="F91">
    <cfRule type="cellIs" dxfId="344" priority="347" stopIfTrue="1" operator="equal">
      <formula>0</formula>
    </cfRule>
  </conditionalFormatting>
  <conditionalFormatting sqref="F95">
    <cfRule type="cellIs" dxfId="343" priority="346" stopIfTrue="1" operator="equal">
      <formula>0</formula>
    </cfRule>
  </conditionalFormatting>
  <conditionalFormatting sqref="F98:F100">
    <cfRule type="cellIs" dxfId="342" priority="345" stopIfTrue="1" operator="equal">
      <formula>0</formula>
    </cfRule>
  </conditionalFormatting>
  <conditionalFormatting sqref="F101">
    <cfRule type="cellIs" dxfId="341" priority="344" stopIfTrue="1" operator="equal">
      <formula>0</formula>
    </cfRule>
  </conditionalFormatting>
  <conditionalFormatting sqref="F116:F117 F108:F109">
    <cfRule type="cellIs" dxfId="340" priority="343" stopIfTrue="1" operator="equal">
      <formula>0</formula>
    </cfRule>
  </conditionalFormatting>
  <conditionalFormatting sqref="F115">
    <cfRule type="cellIs" dxfId="339" priority="342" stopIfTrue="1" operator="equal">
      <formula>0</formula>
    </cfRule>
  </conditionalFormatting>
  <conditionalFormatting sqref="F113">
    <cfRule type="cellIs" dxfId="338" priority="341" stopIfTrue="1" operator="equal">
      <formula>0</formula>
    </cfRule>
  </conditionalFormatting>
  <conditionalFormatting sqref="F114">
    <cfRule type="cellIs" dxfId="337" priority="340" stopIfTrue="1" operator="equal">
      <formula>0</formula>
    </cfRule>
  </conditionalFormatting>
  <conditionalFormatting sqref="F121:F142">
    <cfRule type="cellIs" dxfId="336" priority="339" stopIfTrue="1" operator="equal">
      <formula>0</formula>
    </cfRule>
  </conditionalFormatting>
  <conditionalFormatting sqref="F145:F146">
    <cfRule type="cellIs" dxfId="335" priority="338" stopIfTrue="1" operator="equal">
      <formula>0</formula>
    </cfRule>
  </conditionalFormatting>
  <conditionalFormatting sqref="F147">
    <cfRule type="cellIs" dxfId="334" priority="337" stopIfTrue="1" operator="equal">
      <formula>0</formula>
    </cfRule>
  </conditionalFormatting>
  <conditionalFormatting sqref="F153:F154">
    <cfRule type="cellIs" dxfId="333" priority="336" stopIfTrue="1" operator="equal">
      <formula>0</formula>
    </cfRule>
  </conditionalFormatting>
  <conditionalFormatting sqref="F149">
    <cfRule type="cellIs" dxfId="332" priority="335" stopIfTrue="1" operator="equal">
      <formula>0</formula>
    </cfRule>
  </conditionalFormatting>
  <conditionalFormatting sqref="F144">
    <cfRule type="cellIs" dxfId="331" priority="334" stopIfTrue="1" operator="equal">
      <formula>0</formula>
    </cfRule>
  </conditionalFormatting>
  <conditionalFormatting sqref="F148">
    <cfRule type="cellIs" dxfId="330" priority="333" stopIfTrue="1" operator="equal">
      <formula>0</formula>
    </cfRule>
  </conditionalFormatting>
  <conditionalFormatting sqref="F148">
    <cfRule type="cellIs" dxfId="329" priority="332" stopIfTrue="1" operator="equal">
      <formula>0</formula>
    </cfRule>
  </conditionalFormatting>
  <conditionalFormatting sqref="F174">
    <cfRule type="cellIs" dxfId="328" priority="331" stopIfTrue="1" operator="equal">
      <formula>0</formula>
    </cfRule>
  </conditionalFormatting>
  <conditionalFormatting sqref="F174">
    <cfRule type="cellIs" dxfId="327" priority="330" stopIfTrue="1" operator="equal">
      <formula>0</formula>
    </cfRule>
  </conditionalFormatting>
  <conditionalFormatting sqref="F157 F163">
    <cfRule type="cellIs" dxfId="326" priority="329" stopIfTrue="1" operator="equal">
      <formula>0</formula>
    </cfRule>
  </conditionalFormatting>
  <conditionalFormatting sqref="F160">
    <cfRule type="cellIs" dxfId="325" priority="328" stopIfTrue="1" operator="equal">
      <formula>0</formula>
    </cfRule>
  </conditionalFormatting>
  <conditionalFormatting sqref="F160">
    <cfRule type="cellIs" dxfId="324" priority="327" stopIfTrue="1" operator="equal">
      <formula>0</formula>
    </cfRule>
  </conditionalFormatting>
  <conditionalFormatting sqref="F159">
    <cfRule type="cellIs" dxfId="323" priority="326" stopIfTrue="1" operator="equal">
      <formula>0</formula>
    </cfRule>
  </conditionalFormatting>
  <conditionalFormatting sqref="F159">
    <cfRule type="cellIs" dxfId="322" priority="325" stopIfTrue="1" operator="equal">
      <formula>0</formula>
    </cfRule>
  </conditionalFormatting>
  <conditionalFormatting sqref="F161">
    <cfRule type="cellIs" dxfId="321" priority="324" stopIfTrue="1" operator="equal">
      <formula>0</formula>
    </cfRule>
  </conditionalFormatting>
  <conditionalFormatting sqref="F161">
    <cfRule type="cellIs" dxfId="320" priority="323" stopIfTrue="1" operator="equal">
      <formula>0</formula>
    </cfRule>
  </conditionalFormatting>
  <conditionalFormatting sqref="F158">
    <cfRule type="cellIs" dxfId="319" priority="322" stopIfTrue="1" operator="equal">
      <formula>0</formula>
    </cfRule>
  </conditionalFormatting>
  <conditionalFormatting sqref="F158">
    <cfRule type="cellIs" dxfId="318" priority="321" stopIfTrue="1" operator="equal">
      <formula>0</formula>
    </cfRule>
  </conditionalFormatting>
  <conditionalFormatting sqref="F162">
    <cfRule type="cellIs" dxfId="317" priority="320" stopIfTrue="1" operator="equal">
      <formula>0</formula>
    </cfRule>
  </conditionalFormatting>
  <conditionalFormatting sqref="F162">
    <cfRule type="cellIs" dxfId="316" priority="319" stopIfTrue="1" operator="equal">
      <formula>0</formula>
    </cfRule>
  </conditionalFormatting>
  <conditionalFormatting sqref="F150:F151">
    <cfRule type="cellIs" dxfId="315" priority="318" stopIfTrue="1" operator="equal">
      <formula>0</formula>
    </cfRule>
  </conditionalFormatting>
  <conditionalFormatting sqref="F152">
    <cfRule type="cellIs" dxfId="314" priority="317" stopIfTrue="1" operator="equal">
      <formula>0</formula>
    </cfRule>
  </conditionalFormatting>
  <conditionalFormatting sqref="F155">
    <cfRule type="cellIs" dxfId="313" priority="316" stopIfTrue="1" operator="equal">
      <formula>0</formula>
    </cfRule>
  </conditionalFormatting>
  <conditionalFormatting sqref="F156">
    <cfRule type="cellIs" dxfId="312" priority="315" stopIfTrue="1" operator="equal">
      <formula>0</formula>
    </cfRule>
  </conditionalFormatting>
  <conditionalFormatting sqref="F164">
    <cfRule type="cellIs" dxfId="311" priority="314" stopIfTrue="1" operator="equal">
      <formula>0</formula>
    </cfRule>
  </conditionalFormatting>
  <conditionalFormatting sqref="F165">
    <cfRule type="cellIs" dxfId="310" priority="313" stopIfTrue="1" operator="equal">
      <formula>0</formula>
    </cfRule>
  </conditionalFormatting>
  <conditionalFormatting sqref="F166">
    <cfRule type="cellIs" dxfId="309" priority="312" stopIfTrue="1" operator="equal">
      <formula>0</formula>
    </cfRule>
  </conditionalFormatting>
  <conditionalFormatting sqref="F167">
    <cfRule type="cellIs" dxfId="308" priority="311" stopIfTrue="1" operator="equal">
      <formula>0</formula>
    </cfRule>
  </conditionalFormatting>
  <conditionalFormatting sqref="F168">
    <cfRule type="cellIs" dxfId="307" priority="310" stopIfTrue="1" operator="equal">
      <formula>0</formula>
    </cfRule>
  </conditionalFormatting>
  <conditionalFormatting sqref="F169">
    <cfRule type="cellIs" dxfId="306" priority="309" stopIfTrue="1" operator="equal">
      <formula>0</formula>
    </cfRule>
  </conditionalFormatting>
  <conditionalFormatting sqref="F170">
    <cfRule type="cellIs" dxfId="305" priority="308" stopIfTrue="1" operator="equal">
      <formula>0</formula>
    </cfRule>
  </conditionalFormatting>
  <conditionalFormatting sqref="F171">
    <cfRule type="cellIs" dxfId="304" priority="307" stopIfTrue="1" operator="equal">
      <formula>0</formula>
    </cfRule>
  </conditionalFormatting>
  <conditionalFormatting sqref="F172">
    <cfRule type="cellIs" dxfId="303" priority="306" stopIfTrue="1" operator="equal">
      <formula>0</formula>
    </cfRule>
  </conditionalFormatting>
  <conditionalFormatting sqref="F173">
    <cfRule type="cellIs" dxfId="302" priority="305" stopIfTrue="1" operator="equal">
      <formula>0</formula>
    </cfRule>
  </conditionalFormatting>
  <conditionalFormatting sqref="F357">
    <cfRule type="cellIs" dxfId="301" priority="303" stopIfTrue="1" operator="equal">
      <formula>0</formula>
    </cfRule>
  </conditionalFormatting>
  <conditionalFormatting sqref="F213:F214">
    <cfRule type="cellIs" dxfId="300" priority="302" stopIfTrue="1" operator="equal">
      <formula>0</formula>
    </cfRule>
  </conditionalFormatting>
  <conditionalFormatting sqref="F216">
    <cfRule type="cellIs" dxfId="299" priority="301" stopIfTrue="1" operator="equal">
      <formula>0</formula>
    </cfRule>
  </conditionalFormatting>
  <conditionalFormatting sqref="F230">
    <cfRule type="cellIs" dxfId="298" priority="300" stopIfTrue="1" operator="equal">
      <formula>0</formula>
    </cfRule>
  </conditionalFormatting>
  <conditionalFormatting sqref="F234">
    <cfRule type="cellIs" dxfId="297" priority="299" stopIfTrue="1" operator="equal">
      <formula>0</formula>
    </cfRule>
  </conditionalFormatting>
  <conditionalFormatting sqref="F235">
    <cfRule type="cellIs" dxfId="296" priority="298" stopIfTrue="1" operator="equal">
      <formula>0</formula>
    </cfRule>
  </conditionalFormatting>
  <conditionalFormatting sqref="F262">
    <cfRule type="cellIs" dxfId="295" priority="291" stopIfTrue="1" operator="equal">
      <formula>0</formula>
    </cfRule>
  </conditionalFormatting>
  <conditionalFormatting sqref="F239">
    <cfRule type="cellIs" dxfId="294" priority="297" stopIfTrue="1" operator="equal">
      <formula>0</formula>
    </cfRule>
  </conditionalFormatting>
  <conditionalFormatting sqref="F240">
    <cfRule type="cellIs" dxfId="293" priority="296" stopIfTrue="1" operator="equal">
      <formula>0</formula>
    </cfRule>
  </conditionalFormatting>
  <conditionalFormatting sqref="F261">
    <cfRule type="cellIs" dxfId="292" priority="292" stopIfTrue="1" operator="equal">
      <formula>0</formula>
    </cfRule>
  </conditionalFormatting>
  <conditionalFormatting sqref="F241">
    <cfRule type="cellIs" dxfId="291" priority="295" stopIfTrue="1" operator="equal">
      <formula>0</formula>
    </cfRule>
  </conditionalFormatting>
  <conditionalFormatting sqref="F245">
    <cfRule type="cellIs" dxfId="290" priority="294" stopIfTrue="1" operator="equal">
      <formula>0</formula>
    </cfRule>
  </conditionalFormatting>
  <conditionalFormatting sqref="F246">
    <cfRule type="cellIs" dxfId="289" priority="293" stopIfTrue="1" operator="equal">
      <formula>0</formula>
    </cfRule>
  </conditionalFormatting>
  <conditionalFormatting sqref="F358">
    <cfRule type="cellIs" dxfId="288" priority="290" stopIfTrue="1" operator="equal">
      <formula>0</formula>
    </cfRule>
  </conditionalFormatting>
  <conditionalFormatting sqref="F288">
    <cfRule type="cellIs" dxfId="287" priority="284" stopIfTrue="1" operator="equal">
      <formula>0</formula>
    </cfRule>
  </conditionalFormatting>
  <conditionalFormatting sqref="F298">
    <cfRule type="cellIs" dxfId="286" priority="289" stopIfTrue="1" operator="equal">
      <formula>0</formula>
    </cfRule>
  </conditionalFormatting>
  <conditionalFormatting sqref="F263">
    <cfRule type="cellIs" dxfId="285" priority="288" stopIfTrue="1" operator="equal">
      <formula>0</formula>
    </cfRule>
  </conditionalFormatting>
  <conditionalFormatting sqref="F280">
    <cfRule type="cellIs" dxfId="284" priority="286" stopIfTrue="1" operator="equal">
      <formula>0</formula>
    </cfRule>
  </conditionalFormatting>
  <conditionalFormatting sqref="F289">
    <cfRule type="cellIs" dxfId="283" priority="283" stopIfTrue="1" operator="equal">
      <formula>0</formula>
    </cfRule>
  </conditionalFormatting>
  <conditionalFormatting sqref="F290">
    <cfRule type="cellIs" dxfId="282" priority="282" stopIfTrue="1" operator="equal">
      <formula>0</formula>
    </cfRule>
  </conditionalFormatting>
  <conditionalFormatting sqref="F273">
    <cfRule type="cellIs" dxfId="281" priority="287" stopIfTrue="1" operator="equal">
      <formula>0</formula>
    </cfRule>
  </conditionalFormatting>
  <conditionalFormatting sqref="F287">
    <cfRule type="cellIs" dxfId="280" priority="285" stopIfTrue="1" operator="equal">
      <formula>0</formula>
    </cfRule>
  </conditionalFormatting>
  <conditionalFormatting sqref="F291">
    <cfRule type="cellIs" dxfId="279" priority="281" stopIfTrue="1" operator="equal">
      <formula>0</formula>
    </cfRule>
  </conditionalFormatting>
  <conditionalFormatting sqref="F293">
    <cfRule type="cellIs" dxfId="278" priority="279" stopIfTrue="1" operator="equal">
      <formula>0</formula>
    </cfRule>
  </conditionalFormatting>
  <conditionalFormatting sqref="F292">
    <cfRule type="cellIs" dxfId="277" priority="280" stopIfTrue="1" operator="equal">
      <formula>0</formula>
    </cfRule>
  </conditionalFormatting>
  <conditionalFormatting sqref="F294">
    <cfRule type="cellIs" dxfId="276" priority="278" stopIfTrue="1" operator="equal">
      <formula>0</formula>
    </cfRule>
  </conditionalFormatting>
  <conditionalFormatting sqref="F296">
    <cfRule type="cellIs" dxfId="275" priority="276" stopIfTrue="1" operator="equal">
      <formula>0</formula>
    </cfRule>
  </conditionalFormatting>
  <conditionalFormatting sqref="F297">
    <cfRule type="cellIs" dxfId="274" priority="275" stopIfTrue="1" operator="equal">
      <formula>0</formula>
    </cfRule>
  </conditionalFormatting>
  <conditionalFormatting sqref="F295">
    <cfRule type="cellIs" dxfId="273" priority="277" stopIfTrue="1" operator="equal">
      <formula>0</formula>
    </cfRule>
  </conditionalFormatting>
  <conditionalFormatting sqref="F215">
    <cfRule type="cellIs" dxfId="272" priority="274" stopIfTrue="1" operator="equal">
      <formula>0</formula>
    </cfRule>
  </conditionalFormatting>
  <conditionalFormatting sqref="F217:F218">
    <cfRule type="cellIs" dxfId="271" priority="273" stopIfTrue="1" operator="equal">
      <formula>0</formula>
    </cfRule>
  </conditionalFormatting>
  <conditionalFormatting sqref="F220">
    <cfRule type="cellIs" dxfId="270" priority="272" stopIfTrue="1" operator="equal">
      <formula>0</formula>
    </cfRule>
  </conditionalFormatting>
  <conditionalFormatting sqref="F221:F222">
    <cfRule type="cellIs" dxfId="269" priority="270" stopIfTrue="1" operator="equal">
      <formula>0</formula>
    </cfRule>
  </conditionalFormatting>
  <conditionalFormatting sqref="F219">
    <cfRule type="cellIs" dxfId="268" priority="271" stopIfTrue="1" operator="equal">
      <formula>0</formula>
    </cfRule>
  </conditionalFormatting>
  <conditionalFormatting sqref="F224">
    <cfRule type="cellIs" dxfId="267" priority="269" stopIfTrue="1" operator="equal">
      <formula>0</formula>
    </cfRule>
  </conditionalFormatting>
  <conditionalFormatting sqref="F223">
    <cfRule type="cellIs" dxfId="266" priority="268" stopIfTrue="1" operator="equal">
      <formula>0</formula>
    </cfRule>
  </conditionalFormatting>
  <conditionalFormatting sqref="F225:F226">
    <cfRule type="cellIs" dxfId="265" priority="267" stopIfTrue="1" operator="equal">
      <formula>0</formula>
    </cfRule>
  </conditionalFormatting>
  <conditionalFormatting sqref="F229">
    <cfRule type="cellIs" dxfId="264" priority="266" stopIfTrue="1" operator="equal">
      <formula>0</formula>
    </cfRule>
  </conditionalFormatting>
  <conditionalFormatting sqref="F228">
    <cfRule type="cellIs" dxfId="263" priority="265" stopIfTrue="1" operator="equal">
      <formula>0</formula>
    </cfRule>
  </conditionalFormatting>
  <conditionalFormatting sqref="F231:F232">
    <cfRule type="cellIs" dxfId="262" priority="263" stopIfTrue="1" operator="equal">
      <formula>0</formula>
    </cfRule>
  </conditionalFormatting>
  <conditionalFormatting sqref="F227">
    <cfRule type="cellIs" dxfId="261" priority="264" stopIfTrue="1" operator="equal">
      <formula>0</formula>
    </cfRule>
  </conditionalFormatting>
  <conditionalFormatting sqref="F236:F237">
    <cfRule type="cellIs" dxfId="260" priority="261" stopIfTrue="1" operator="equal">
      <formula>0</formula>
    </cfRule>
  </conditionalFormatting>
  <conditionalFormatting sqref="F233">
    <cfRule type="cellIs" dxfId="259" priority="262" stopIfTrue="1" operator="equal">
      <formula>0</formula>
    </cfRule>
  </conditionalFormatting>
  <conditionalFormatting sqref="F242:F243">
    <cfRule type="cellIs" dxfId="258" priority="259" stopIfTrue="1" operator="equal">
      <formula>0</formula>
    </cfRule>
  </conditionalFormatting>
  <conditionalFormatting sqref="F244">
    <cfRule type="cellIs" dxfId="257" priority="258" stopIfTrue="1" operator="equal">
      <formula>0</formula>
    </cfRule>
  </conditionalFormatting>
  <conditionalFormatting sqref="F238">
    <cfRule type="cellIs" dxfId="256" priority="260" stopIfTrue="1" operator="equal">
      <formula>0</formula>
    </cfRule>
  </conditionalFormatting>
  <conditionalFormatting sqref="F250">
    <cfRule type="cellIs" dxfId="255" priority="256" stopIfTrue="1" operator="equal">
      <formula>0</formula>
    </cfRule>
  </conditionalFormatting>
  <conditionalFormatting sqref="F247:F248">
    <cfRule type="cellIs" dxfId="254" priority="257" stopIfTrue="1" operator="equal">
      <formula>0</formula>
    </cfRule>
  </conditionalFormatting>
  <conditionalFormatting sqref="F254">
    <cfRule type="cellIs" dxfId="253" priority="253" stopIfTrue="1" operator="equal">
      <formula>0</formula>
    </cfRule>
  </conditionalFormatting>
  <conditionalFormatting sqref="F249">
    <cfRule type="cellIs" dxfId="252" priority="255" stopIfTrue="1" operator="equal">
      <formula>0</formula>
    </cfRule>
  </conditionalFormatting>
  <conditionalFormatting sqref="F251:F252">
    <cfRule type="cellIs" dxfId="251" priority="254" stopIfTrue="1" operator="equal">
      <formula>0</formula>
    </cfRule>
  </conditionalFormatting>
  <conditionalFormatting sqref="F253">
    <cfRule type="cellIs" dxfId="250" priority="252" stopIfTrue="1" operator="equal">
      <formula>0</formula>
    </cfRule>
  </conditionalFormatting>
  <conditionalFormatting sqref="F255:F256">
    <cfRule type="cellIs" dxfId="249" priority="251" stopIfTrue="1" operator="equal">
      <formula>0</formula>
    </cfRule>
  </conditionalFormatting>
  <conditionalFormatting sqref="F257">
    <cfRule type="cellIs" dxfId="248" priority="250" stopIfTrue="1" operator="equal">
      <formula>0</formula>
    </cfRule>
  </conditionalFormatting>
  <conditionalFormatting sqref="F258:F259">
    <cfRule type="cellIs" dxfId="247" priority="249" stopIfTrue="1" operator="equal">
      <formula>0</formula>
    </cfRule>
  </conditionalFormatting>
  <conditionalFormatting sqref="F264:F265">
    <cfRule type="cellIs" dxfId="246" priority="247" stopIfTrue="1" operator="equal">
      <formula>0</formula>
    </cfRule>
  </conditionalFormatting>
  <conditionalFormatting sqref="F260">
    <cfRule type="cellIs" dxfId="245" priority="248" stopIfTrue="1" operator="equal">
      <formula>0</formula>
    </cfRule>
  </conditionalFormatting>
  <conditionalFormatting sqref="F267:F268">
    <cfRule type="cellIs" dxfId="244" priority="245" stopIfTrue="1" operator="equal">
      <formula>0</formula>
    </cfRule>
  </conditionalFormatting>
  <conditionalFormatting sqref="F266">
    <cfRule type="cellIs" dxfId="243" priority="246" stopIfTrue="1" operator="equal">
      <formula>0</formula>
    </cfRule>
  </conditionalFormatting>
  <conditionalFormatting sqref="F270:F271">
    <cfRule type="cellIs" dxfId="242" priority="243" stopIfTrue="1" operator="equal">
      <formula>0</formula>
    </cfRule>
  </conditionalFormatting>
  <conditionalFormatting sqref="F269">
    <cfRule type="cellIs" dxfId="241" priority="244" stopIfTrue="1" operator="equal">
      <formula>0</formula>
    </cfRule>
  </conditionalFormatting>
  <conditionalFormatting sqref="F274:F275">
    <cfRule type="cellIs" dxfId="240" priority="241" stopIfTrue="1" operator="equal">
      <formula>0</formula>
    </cfRule>
  </conditionalFormatting>
  <conditionalFormatting sqref="F272">
    <cfRule type="cellIs" dxfId="239" priority="242" stopIfTrue="1" operator="equal">
      <formula>0</formula>
    </cfRule>
  </conditionalFormatting>
  <conditionalFormatting sqref="F299">
    <cfRule type="cellIs" dxfId="238" priority="233" stopIfTrue="1" operator="equal">
      <formula>0</formula>
    </cfRule>
  </conditionalFormatting>
  <conditionalFormatting sqref="F277:F278">
    <cfRule type="cellIs" dxfId="237" priority="239" stopIfTrue="1" operator="equal">
      <formula>0</formula>
    </cfRule>
  </conditionalFormatting>
  <conditionalFormatting sqref="F276">
    <cfRule type="cellIs" dxfId="236" priority="240" stopIfTrue="1" operator="equal">
      <formula>0</formula>
    </cfRule>
  </conditionalFormatting>
  <conditionalFormatting sqref="F300">
    <cfRule type="cellIs" dxfId="235" priority="232" stopIfTrue="1" operator="equal">
      <formula>0</formula>
    </cfRule>
  </conditionalFormatting>
  <conditionalFormatting sqref="F279">
    <cfRule type="cellIs" dxfId="234" priority="238" stopIfTrue="1" operator="equal">
      <formula>0</formula>
    </cfRule>
  </conditionalFormatting>
  <conditionalFormatting sqref="F284:F285">
    <cfRule type="cellIs" dxfId="233" priority="235" stopIfTrue="1" operator="equal">
      <formula>0</formula>
    </cfRule>
  </conditionalFormatting>
  <conditionalFormatting sqref="F301">
    <cfRule type="cellIs" dxfId="232" priority="231" stopIfTrue="1" operator="equal">
      <formula>0</formula>
    </cfRule>
  </conditionalFormatting>
  <conditionalFormatting sqref="F281:F282">
    <cfRule type="cellIs" dxfId="231" priority="237" stopIfTrue="1" operator="equal">
      <formula>0</formula>
    </cfRule>
  </conditionalFormatting>
  <conditionalFormatting sqref="F283">
    <cfRule type="cellIs" dxfId="230" priority="236" stopIfTrue="1" operator="equal">
      <formula>0</formula>
    </cfRule>
  </conditionalFormatting>
  <conditionalFormatting sqref="F302">
    <cfRule type="cellIs" dxfId="229" priority="230" stopIfTrue="1" operator="equal">
      <formula>0</formula>
    </cfRule>
  </conditionalFormatting>
  <conditionalFormatting sqref="F286">
    <cfRule type="cellIs" dxfId="228" priority="234" stopIfTrue="1" operator="equal">
      <formula>0</formula>
    </cfRule>
  </conditionalFormatting>
  <conditionalFormatting sqref="F303">
    <cfRule type="cellIs" dxfId="227" priority="229" stopIfTrue="1" operator="equal">
      <formula>0</formula>
    </cfRule>
  </conditionalFormatting>
  <conditionalFormatting sqref="F304">
    <cfRule type="cellIs" dxfId="226" priority="228" stopIfTrue="1" operator="equal">
      <formula>0</formula>
    </cfRule>
  </conditionalFormatting>
  <conditionalFormatting sqref="F305">
    <cfRule type="cellIs" dxfId="225" priority="227" stopIfTrue="1" operator="equal">
      <formula>0</formula>
    </cfRule>
  </conditionalFormatting>
  <conditionalFormatting sqref="F306">
    <cfRule type="cellIs" dxfId="224" priority="226" stopIfTrue="1" operator="equal">
      <formula>0</formula>
    </cfRule>
  </conditionalFormatting>
  <conditionalFormatting sqref="F307">
    <cfRule type="cellIs" dxfId="223" priority="225" stopIfTrue="1" operator="equal">
      <formula>0</formula>
    </cfRule>
  </conditionalFormatting>
  <conditionalFormatting sqref="F311">
    <cfRule type="cellIs" dxfId="222" priority="222" stopIfTrue="1" operator="equal">
      <formula>0</formula>
    </cfRule>
  </conditionalFormatting>
  <conditionalFormatting sqref="F312">
    <cfRule type="cellIs" dxfId="221" priority="221" stopIfTrue="1" operator="equal">
      <formula>0</formula>
    </cfRule>
  </conditionalFormatting>
  <conditionalFormatting sqref="F308:F309">
    <cfRule type="cellIs" dxfId="220" priority="224" stopIfTrue="1" operator="equal">
      <formula>0</formula>
    </cfRule>
  </conditionalFormatting>
  <conditionalFormatting sqref="F313">
    <cfRule type="cellIs" dxfId="219" priority="220" stopIfTrue="1" operator="equal">
      <formula>0</formula>
    </cfRule>
  </conditionalFormatting>
  <conditionalFormatting sqref="F310">
    <cfRule type="cellIs" dxfId="218" priority="223" stopIfTrue="1" operator="equal">
      <formula>0</formula>
    </cfRule>
  </conditionalFormatting>
  <conditionalFormatting sqref="F314:F315">
    <cfRule type="cellIs" dxfId="217" priority="219" stopIfTrue="1" operator="equal">
      <formula>0</formula>
    </cfRule>
  </conditionalFormatting>
  <conditionalFormatting sqref="F316">
    <cfRule type="cellIs" dxfId="216" priority="218" stopIfTrue="1" operator="equal">
      <formula>0</formula>
    </cfRule>
  </conditionalFormatting>
  <conditionalFormatting sqref="F317:F318">
    <cfRule type="cellIs" dxfId="215" priority="217" stopIfTrue="1" operator="equal">
      <formula>0</formula>
    </cfRule>
  </conditionalFormatting>
  <conditionalFormatting sqref="F319">
    <cfRule type="cellIs" dxfId="214" priority="216" stopIfTrue="1" operator="equal">
      <formula>0</formula>
    </cfRule>
  </conditionalFormatting>
  <conditionalFormatting sqref="F320:F321">
    <cfRule type="cellIs" dxfId="213" priority="215" stopIfTrue="1" operator="equal">
      <formula>0</formula>
    </cfRule>
  </conditionalFormatting>
  <conditionalFormatting sqref="F322">
    <cfRule type="cellIs" dxfId="212" priority="214" stopIfTrue="1" operator="equal">
      <formula>0</formula>
    </cfRule>
  </conditionalFormatting>
  <conditionalFormatting sqref="F323:F324">
    <cfRule type="cellIs" dxfId="211" priority="213" stopIfTrue="1" operator="equal">
      <formula>0</formula>
    </cfRule>
  </conditionalFormatting>
  <conditionalFormatting sqref="F325">
    <cfRule type="cellIs" dxfId="210" priority="212" stopIfTrue="1" operator="equal">
      <formula>0</formula>
    </cfRule>
  </conditionalFormatting>
  <conditionalFormatting sqref="F326:F327">
    <cfRule type="cellIs" dxfId="209" priority="211" stopIfTrue="1" operator="equal">
      <formula>0</formula>
    </cfRule>
  </conditionalFormatting>
  <conditionalFormatting sqref="F328">
    <cfRule type="cellIs" dxfId="208" priority="210" stopIfTrue="1" operator="equal">
      <formula>0</formula>
    </cfRule>
  </conditionalFormatting>
  <conditionalFormatting sqref="F329:F330">
    <cfRule type="cellIs" dxfId="207" priority="209" stopIfTrue="1" operator="equal">
      <formula>0</formula>
    </cfRule>
  </conditionalFormatting>
  <conditionalFormatting sqref="F331">
    <cfRule type="cellIs" dxfId="206" priority="208" stopIfTrue="1" operator="equal">
      <formula>0</formula>
    </cfRule>
  </conditionalFormatting>
  <conditionalFormatting sqref="F332:F333">
    <cfRule type="cellIs" dxfId="205" priority="207" stopIfTrue="1" operator="equal">
      <formula>0</formula>
    </cfRule>
  </conditionalFormatting>
  <conditionalFormatting sqref="F334">
    <cfRule type="cellIs" dxfId="204" priority="206" stopIfTrue="1" operator="equal">
      <formula>0</formula>
    </cfRule>
  </conditionalFormatting>
  <conditionalFormatting sqref="F335:F336">
    <cfRule type="cellIs" dxfId="203" priority="205" stopIfTrue="1" operator="equal">
      <formula>0</formula>
    </cfRule>
  </conditionalFormatting>
  <conditionalFormatting sqref="F337">
    <cfRule type="cellIs" dxfId="202" priority="204" stopIfTrue="1" operator="equal">
      <formula>0</formula>
    </cfRule>
  </conditionalFormatting>
  <conditionalFormatting sqref="F338:F339">
    <cfRule type="cellIs" dxfId="201" priority="203" stopIfTrue="1" operator="equal">
      <formula>0</formula>
    </cfRule>
  </conditionalFormatting>
  <conditionalFormatting sqref="F340">
    <cfRule type="cellIs" dxfId="200" priority="202" stopIfTrue="1" operator="equal">
      <formula>0</formula>
    </cfRule>
  </conditionalFormatting>
  <conditionalFormatting sqref="F341:F342">
    <cfRule type="cellIs" dxfId="199" priority="201" stopIfTrue="1" operator="equal">
      <formula>0</formula>
    </cfRule>
  </conditionalFormatting>
  <conditionalFormatting sqref="F343">
    <cfRule type="cellIs" dxfId="198" priority="200" stopIfTrue="1" operator="equal">
      <formula>0</formula>
    </cfRule>
  </conditionalFormatting>
  <conditionalFormatting sqref="F344:F345">
    <cfRule type="cellIs" dxfId="197" priority="199" stopIfTrue="1" operator="equal">
      <formula>0</formula>
    </cfRule>
  </conditionalFormatting>
  <conditionalFormatting sqref="F346">
    <cfRule type="cellIs" dxfId="196" priority="198" stopIfTrue="1" operator="equal">
      <formula>0</formula>
    </cfRule>
  </conditionalFormatting>
  <conditionalFormatting sqref="F347:F348">
    <cfRule type="cellIs" dxfId="195" priority="197" stopIfTrue="1" operator="equal">
      <formula>0</formula>
    </cfRule>
  </conditionalFormatting>
  <conditionalFormatting sqref="F349">
    <cfRule type="cellIs" dxfId="194" priority="196" stopIfTrue="1" operator="equal">
      <formula>0</formula>
    </cfRule>
  </conditionalFormatting>
  <conditionalFormatting sqref="F350:F351">
    <cfRule type="cellIs" dxfId="193" priority="195" stopIfTrue="1" operator="equal">
      <formula>0</formula>
    </cfRule>
  </conditionalFormatting>
  <conditionalFormatting sqref="F352">
    <cfRule type="cellIs" dxfId="192" priority="194" stopIfTrue="1" operator="equal">
      <formula>0</formula>
    </cfRule>
  </conditionalFormatting>
  <conditionalFormatting sqref="F353:F354">
    <cfRule type="cellIs" dxfId="191" priority="193" stopIfTrue="1" operator="equal">
      <formula>0</formula>
    </cfRule>
  </conditionalFormatting>
  <conditionalFormatting sqref="F355">
    <cfRule type="cellIs" dxfId="190" priority="192" stopIfTrue="1" operator="equal">
      <formula>0</formula>
    </cfRule>
  </conditionalFormatting>
  <conditionalFormatting sqref="F356">
    <cfRule type="cellIs" dxfId="189" priority="191" stopIfTrue="1" operator="equal">
      <formula>0</formula>
    </cfRule>
  </conditionalFormatting>
  <conditionalFormatting sqref="F359">
    <cfRule type="cellIs" dxfId="188" priority="190" stopIfTrue="1" operator="equal">
      <formula>0</formula>
    </cfRule>
  </conditionalFormatting>
  <conditionalFormatting sqref="F360">
    <cfRule type="cellIs" dxfId="187" priority="189" stopIfTrue="1" operator="equal">
      <formula>0</formula>
    </cfRule>
  </conditionalFormatting>
  <conditionalFormatting sqref="F361">
    <cfRule type="cellIs" dxfId="186" priority="188" stopIfTrue="1" operator="equal">
      <formula>0</formula>
    </cfRule>
  </conditionalFormatting>
  <conditionalFormatting sqref="F362">
    <cfRule type="cellIs" dxfId="185" priority="187" stopIfTrue="1" operator="equal">
      <formula>0</formula>
    </cfRule>
  </conditionalFormatting>
  <conditionalFormatting sqref="F363">
    <cfRule type="cellIs" dxfId="184" priority="186" stopIfTrue="1" operator="equal">
      <formula>0</formula>
    </cfRule>
  </conditionalFormatting>
  <conditionalFormatting sqref="F364:F365">
    <cfRule type="cellIs" dxfId="183" priority="185" stopIfTrue="1" operator="equal">
      <formula>0</formula>
    </cfRule>
  </conditionalFormatting>
  <conditionalFormatting sqref="F366">
    <cfRule type="cellIs" dxfId="182" priority="184" stopIfTrue="1" operator="equal">
      <formula>0</formula>
    </cfRule>
  </conditionalFormatting>
  <conditionalFormatting sqref="F370">
    <cfRule type="cellIs" dxfId="181" priority="181" stopIfTrue="1" operator="equal">
      <formula>0</formula>
    </cfRule>
  </conditionalFormatting>
  <conditionalFormatting sqref="F367">
    <cfRule type="cellIs" dxfId="180" priority="183" stopIfTrue="1" operator="equal">
      <formula>0</formula>
    </cfRule>
  </conditionalFormatting>
  <conditionalFormatting sqref="F368:F369">
    <cfRule type="cellIs" dxfId="179" priority="182" stopIfTrue="1" operator="equal">
      <formula>0</formula>
    </cfRule>
  </conditionalFormatting>
  <conditionalFormatting sqref="F373">
    <cfRule type="cellIs" dxfId="178" priority="179" stopIfTrue="1" operator="equal">
      <formula>0</formula>
    </cfRule>
  </conditionalFormatting>
  <conditionalFormatting sqref="F376">
    <cfRule type="cellIs" dxfId="177" priority="177" stopIfTrue="1" operator="equal">
      <formula>0</formula>
    </cfRule>
  </conditionalFormatting>
  <conditionalFormatting sqref="F379">
    <cfRule type="cellIs" dxfId="176" priority="175" stopIfTrue="1" operator="equal">
      <formula>0</formula>
    </cfRule>
  </conditionalFormatting>
  <conditionalFormatting sqref="F382">
    <cfRule type="cellIs" dxfId="175" priority="173" stopIfTrue="1" operator="equal">
      <formula>0</formula>
    </cfRule>
  </conditionalFormatting>
  <conditionalFormatting sqref="F371:F372">
    <cfRule type="cellIs" dxfId="174" priority="180" stopIfTrue="1" operator="equal">
      <formula>0</formula>
    </cfRule>
  </conditionalFormatting>
  <conditionalFormatting sqref="F374:F375">
    <cfRule type="cellIs" dxfId="173" priority="178" stopIfTrue="1" operator="equal">
      <formula>0</formula>
    </cfRule>
  </conditionalFormatting>
  <conditionalFormatting sqref="F385">
    <cfRule type="cellIs" dxfId="172" priority="171" stopIfTrue="1" operator="equal">
      <formula>0</formula>
    </cfRule>
  </conditionalFormatting>
  <conditionalFormatting sqref="F388">
    <cfRule type="cellIs" dxfId="171" priority="169" stopIfTrue="1" operator="equal">
      <formula>0</formula>
    </cfRule>
  </conditionalFormatting>
  <conditionalFormatting sqref="F377:F378">
    <cfRule type="cellIs" dxfId="170" priority="176" stopIfTrue="1" operator="equal">
      <formula>0</formula>
    </cfRule>
  </conditionalFormatting>
  <conditionalFormatting sqref="F391">
    <cfRule type="cellIs" dxfId="169" priority="167" stopIfTrue="1" operator="equal">
      <formula>0</formula>
    </cfRule>
  </conditionalFormatting>
  <conditionalFormatting sqref="F380:F381">
    <cfRule type="cellIs" dxfId="168" priority="174" stopIfTrue="1" operator="equal">
      <formula>0</formula>
    </cfRule>
  </conditionalFormatting>
  <conditionalFormatting sqref="F394">
    <cfRule type="cellIs" dxfId="167" priority="165" stopIfTrue="1" operator="equal">
      <formula>0</formula>
    </cfRule>
  </conditionalFormatting>
  <conditionalFormatting sqref="F383:F384">
    <cfRule type="cellIs" dxfId="166" priority="172" stopIfTrue="1" operator="equal">
      <formula>0</formula>
    </cfRule>
  </conditionalFormatting>
  <conditionalFormatting sqref="F397">
    <cfRule type="cellIs" dxfId="165" priority="163" stopIfTrue="1" operator="equal">
      <formula>0</formula>
    </cfRule>
  </conditionalFormatting>
  <conditionalFormatting sqref="F386:F387">
    <cfRule type="cellIs" dxfId="164" priority="170" stopIfTrue="1" operator="equal">
      <formula>0</formula>
    </cfRule>
  </conditionalFormatting>
  <conditionalFormatting sqref="F400">
    <cfRule type="cellIs" dxfId="163" priority="161" stopIfTrue="1" operator="equal">
      <formula>0</formula>
    </cfRule>
  </conditionalFormatting>
  <conditionalFormatting sqref="F389:F390">
    <cfRule type="cellIs" dxfId="162" priority="168" stopIfTrue="1" operator="equal">
      <formula>0</formula>
    </cfRule>
  </conditionalFormatting>
  <conditionalFormatting sqref="F403">
    <cfRule type="cellIs" dxfId="161" priority="159" stopIfTrue="1" operator="equal">
      <formula>0</formula>
    </cfRule>
  </conditionalFormatting>
  <conditionalFormatting sqref="F392:F393">
    <cfRule type="cellIs" dxfId="160" priority="166" stopIfTrue="1" operator="equal">
      <formula>0</formula>
    </cfRule>
  </conditionalFormatting>
  <conditionalFormatting sqref="F395:F396">
    <cfRule type="cellIs" dxfId="159" priority="164" stopIfTrue="1" operator="equal">
      <formula>0</formula>
    </cfRule>
  </conditionalFormatting>
  <conditionalFormatting sqref="F398:F399">
    <cfRule type="cellIs" dxfId="158" priority="162" stopIfTrue="1" operator="equal">
      <formula>0</formula>
    </cfRule>
  </conditionalFormatting>
  <conditionalFormatting sqref="F401:F402">
    <cfRule type="cellIs" dxfId="157" priority="160" stopIfTrue="1" operator="equal">
      <formula>0</formula>
    </cfRule>
  </conditionalFormatting>
  <conditionalFormatting sqref="F404">
    <cfRule type="cellIs" dxfId="156" priority="158" stopIfTrue="1" operator="equal">
      <formula>0</formula>
    </cfRule>
  </conditionalFormatting>
  <conditionalFormatting sqref="F405">
    <cfRule type="cellIs" dxfId="155" priority="157" stopIfTrue="1" operator="equal">
      <formula>0</formula>
    </cfRule>
  </conditionalFormatting>
  <conditionalFormatting sqref="F406">
    <cfRule type="cellIs" dxfId="154" priority="156" stopIfTrue="1" operator="equal">
      <formula>0</formula>
    </cfRule>
  </conditionalFormatting>
  <conditionalFormatting sqref="F407">
    <cfRule type="cellIs" dxfId="153" priority="155" stopIfTrue="1" operator="equal">
      <formula>0</formula>
    </cfRule>
  </conditionalFormatting>
  <conditionalFormatting sqref="F447">
    <cfRule type="cellIs" dxfId="152" priority="152" stopIfTrue="1" operator="equal">
      <formula>0</formula>
    </cfRule>
  </conditionalFormatting>
  <conditionalFormatting sqref="F438">
    <cfRule type="cellIs" dxfId="151" priority="154" stopIfTrue="1" operator="equal">
      <formula>0</formula>
    </cfRule>
  </conditionalFormatting>
  <conditionalFormatting sqref="F437">
    <cfRule type="cellIs" dxfId="150" priority="153" stopIfTrue="1" operator="equal">
      <formula>0</formula>
    </cfRule>
  </conditionalFormatting>
  <conditionalFormatting sqref="F444">
    <cfRule type="cellIs" dxfId="149" priority="149" stopIfTrue="1" operator="equal">
      <formula>0</formula>
    </cfRule>
  </conditionalFormatting>
  <conditionalFormatting sqref="F446">
    <cfRule type="cellIs" dxfId="148" priority="151" stopIfTrue="1" operator="equal">
      <formula>0</formula>
    </cfRule>
  </conditionalFormatting>
  <conditionalFormatting sqref="F443">
    <cfRule type="cellIs" dxfId="147" priority="150" stopIfTrue="1" operator="equal">
      <formula>0</formula>
    </cfRule>
  </conditionalFormatting>
  <conditionalFormatting sqref="E545:F545">
    <cfRule type="cellIs" dxfId="146" priority="148" stopIfTrue="1" operator="equal">
      <formula>0</formula>
    </cfRule>
  </conditionalFormatting>
  <conditionalFormatting sqref="E552:F552">
    <cfRule type="cellIs" dxfId="145" priority="147" stopIfTrue="1" operator="equal">
      <formula>0</formula>
    </cfRule>
  </conditionalFormatting>
  <conditionalFormatting sqref="E548:F548">
    <cfRule type="cellIs" dxfId="144" priority="146" stopIfTrue="1" operator="equal">
      <formula>0</formula>
    </cfRule>
  </conditionalFormatting>
  <conditionalFormatting sqref="E547:F547">
    <cfRule type="cellIs" dxfId="143" priority="145" stopIfTrue="1" operator="equal">
      <formula>0</formula>
    </cfRule>
  </conditionalFormatting>
  <conditionalFormatting sqref="E551:F551">
    <cfRule type="cellIs" dxfId="142" priority="144" stopIfTrue="1" operator="equal">
      <formula>0</formula>
    </cfRule>
  </conditionalFormatting>
  <conditionalFormatting sqref="E546:F546">
    <cfRule type="cellIs" dxfId="141" priority="143" stopIfTrue="1" operator="equal">
      <formula>0</formula>
    </cfRule>
  </conditionalFormatting>
  <conditionalFormatting sqref="E550:F550">
    <cfRule type="cellIs" dxfId="140" priority="142" stopIfTrue="1" operator="equal">
      <formula>0</formula>
    </cfRule>
  </conditionalFormatting>
  <conditionalFormatting sqref="F555">
    <cfRule type="cellIs" dxfId="139" priority="141" stopIfTrue="1" operator="equal">
      <formula>0</formula>
    </cfRule>
  </conditionalFormatting>
  <conditionalFormatting sqref="F570:F575">
    <cfRule type="cellIs" dxfId="138" priority="140" stopIfTrue="1" operator="equal">
      <formula>0</formula>
    </cfRule>
  </conditionalFormatting>
  <conditionalFormatting sqref="F589">
    <cfRule type="cellIs" dxfId="137" priority="139" stopIfTrue="1" operator="equal">
      <formula>0</formula>
    </cfRule>
  </conditionalFormatting>
  <conditionalFormatting sqref="F582">
    <cfRule type="cellIs" dxfId="136" priority="138" stopIfTrue="1" operator="equal">
      <formula>0</formula>
    </cfRule>
  </conditionalFormatting>
  <conditionalFormatting sqref="F578">
    <cfRule type="cellIs" dxfId="135" priority="137" stopIfTrue="1" operator="equal">
      <formula>0</formula>
    </cfRule>
  </conditionalFormatting>
  <conditionalFormatting sqref="F588">
    <cfRule type="cellIs" dxfId="134" priority="136" stopIfTrue="1" operator="equal">
      <formula>0</formula>
    </cfRule>
  </conditionalFormatting>
  <conditionalFormatting sqref="F593 F590:F591">
    <cfRule type="cellIs" dxfId="133" priority="135" stopIfTrue="1" operator="equal">
      <formula>0</formula>
    </cfRule>
  </conditionalFormatting>
  <conditionalFormatting sqref="F592">
    <cfRule type="cellIs" dxfId="132" priority="134" stopIfTrue="1" operator="equal">
      <formula>0</formula>
    </cfRule>
  </conditionalFormatting>
  <conditionalFormatting sqref="F621">
    <cfRule type="cellIs" dxfId="131" priority="133" stopIfTrue="1" operator="equal">
      <formula>0</formula>
    </cfRule>
  </conditionalFormatting>
  <conditionalFormatting sqref="F621">
    <cfRule type="cellIs" dxfId="130" priority="132" stopIfTrue="1" operator="equal">
      <formula>0</formula>
    </cfRule>
  </conditionalFormatting>
  <conditionalFormatting sqref="F656">
    <cfRule type="cellIs" dxfId="129" priority="116" stopIfTrue="1" operator="equal">
      <formula>0</formula>
    </cfRule>
  </conditionalFormatting>
  <conditionalFormatting sqref="F623:F639">
    <cfRule type="cellIs" dxfId="128" priority="131" stopIfTrue="1" operator="equal">
      <formula>0</formula>
    </cfRule>
  </conditionalFormatting>
  <conditionalFormatting sqref="F677 F671:F674 F663 F640:F642 F653">
    <cfRule type="cellIs" dxfId="127" priority="130" stopIfTrue="1" operator="equal">
      <formula>0</formula>
    </cfRule>
  </conditionalFormatting>
  <conditionalFormatting sqref="F648">
    <cfRule type="cellIs" dxfId="126" priority="129" stopIfTrue="1" operator="equal">
      <formula>0</formula>
    </cfRule>
  </conditionalFormatting>
  <conditionalFormatting sqref="F646">
    <cfRule type="cellIs" dxfId="125" priority="128" stopIfTrue="1" operator="equal">
      <formula>0</formula>
    </cfRule>
  </conditionalFormatting>
  <conditionalFormatting sqref="F647">
    <cfRule type="cellIs" dxfId="124" priority="127" stopIfTrue="1" operator="equal">
      <formula>0</formula>
    </cfRule>
  </conditionalFormatting>
  <conditionalFormatting sqref="F664:F666">
    <cfRule type="cellIs" dxfId="123" priority="126" stopIfTrue="1" operator="equal">
      <formula>0</formula>
    </cfRule>
  </conditionalFormatting>
  <conditionalFormatting sqref="F643">
    <cfRule type="cellIs" dxfId="122" priority="125" stopIfTrue="1" operator="equal">
      <formula>0</formula>
    </cfRule>
  </conditionalFormatting>
  <conditionalFormatting sqref="F662">
    <cfRule type="cellIs" dxfId="121" priority="124" stopIfTrue="1" operator="equal">
      <formula>0</formula>
    </cfRule>
  </conditionalFormatting>
  <conditionalFormatting sqref="F667:F669">
    <cfRule type="cellIs" dxfId="120" priority="123" stopIfTrue="1" operator="equal">
      <formula>0</formula>
    </cfRule>
  </conditionalFormatting>
  <conditionalFormatting sqref="F670">
    <cfRule type="cellIs" dxfId="119" priority="122" stopIfTrue="1" operator="equal">
      <formula>0</formula>
    </cfRule>
  </conditionalFormatting>
  <conditionalFormatting sqref="F649">
    <cfRule type="cellIs" dxfId="118" priority="121" stopIfTrue="1" operator="equal">
      <formula>0</formula>
    </cfRule>
  </conditionalFormatting>
  <conditionalFormatting sqref="F650">
    <cfRule type="cellIs" dxfId="117" priority="120" stopIfTrue="1" operator="equal">
      <formula>0</formula>
    </cfRule>
  </conditionalFormatting>
  <conditionalFormatting sqref="F651">
    <cfRule type="cellIs" dxfId="116" priority="119" stopIfTrue="1" operator="equal">
      <formula>0</formula>
    </cfRule>
  </conditionalFormatting>
  <conditionalFormatting sqref="F652">
    <cfRule type="cellIs" dxfId="115" priority="118" stopIfTrue="1" operator="equal">
      <formula>0</formula>
    </cfRule>
  </conditionalFormatting>
  <conditionalFormatting sqref="F654:F655">
    <cfRule type="cellIs" dxfId="114" priority="117" stopIfTrue="1" operator="equal">
      <formula>0</formula>
    </cfRule>
  </conditionalFormatting>
  <conditionalFormatting sqref="F678:F683">
    <cfRule type="cellIs" dxfId="113" priority="115" stopIfTrue="1" operator="equal">
      <formula>0</formula>
    </cfRule>
  </conditionalFormatting>
  <conditionalFormatting sqref="F685">
    <cfRule type="cellIs" dxfId="112" priority="114" stopIfTrue="1" operator="equal">
      <formula>0</formula>
    </cfRule>
  </conditionalFormatting>
  <conditionalFormatting sqref="F689">
    <cfRule type="cellIs" dxfId="111" priority="113" stopIfTrue="1" operator="equal">
      <formula>0</formula>
    </cfRule>
  </conditionalFormatting>
  <conditionalFormatting sqref="E692:F695 E703:F704 E701:F701 F697">
    <cfRule type="cellIs" dxfId="110" priority="112" stopIfTrue="1" operator="equal">
      <formula>0</formula>
    </cfRule>
  </conditionalFormatting>
  <conditionalFormatting sqref="F716 F718:F720">
    <cfRule type="cellIs" dxfId="109" priority="111" stopIfTrue="1" operator="equal">
      <formula>0</formula>
    </cfRule>
  </conditionalFormatting>
  <conditionalFormatting sqref="F717">
    <cfRule type="cellIs" dxfId="108" priority="110" stopIfTrue="1" operator="equal">
      <formula>0</formula>
    </cfRule>
  </conditionalFormatting>
  <conditionalFormatting sqref="F696">
    <cfRule type="cellIs" dxfId="107" priority="109" stopIfTrue="1" operator="equal">
      <formula>0</formula>
    </cfRule>
  </conditionalFormatting>
  <conditionalFormatting sqref="F699">
    <cfRule type="cellIs" dxfId="106" priority="108" stopIfTrue="1" operator="equal">
      <formula>0</formula>
    </cfRule>
  </conditionalFormatting>
  <conditionalFormatting sqref="F721">
    <cfRule type="cellIs" dxfId="105" priority="107" stopIfTrue="1" operator="equal">
      <formula>0</formula>
    </cfRule>
  </conditionalFormatting>
  <conditionalFormatting sqref="F711">
    <cfRule type="cellIs" dxfId="104" priority="106" stopIfTrue="1" operator="equal">
      <formula>0</formula>
    </cfRule>
  </conditionalFormatting>
  <conditionalFormatting sqref="E691:F691">
    <cfRule type="cellIs" dxfId="103" priority="105" stopIfTrue="1" operator="equal">
      <formula>0</formula>
    </cfRule>
  </conditionalFormatting>
  <conditionalFormatting sqref="F698">
    <cfRule type="cellIs" dxfId="102" priority="104" stopIfTrue="1" operator="equal">
      <formula>0</formula>
    </cfRule>
  </conditionalFormatting>
  <conditionalFormatting sqref="E700:F700">
    <cfRule type="cellIs" dxfId="101" priority="103" stopIfTrue="1" operator="equal">
      <formula>0</formula>
    </cfRule>
  </conditionalFormatting>
  <conditionalFormatting sqref="E702:F702">
    <cfRule type="cellIs" dxfId="100" priority="102" stopIfTrue="1" operator="equal">
      <formula>0</formula>
    </cfRule>
  </conditionalFormatting>
  <conditionalFormatting sqref="F705:F706">
    <cfRule type="cellIs" dxfId="99" priority="101" stopIfTrue="1" operator="equal">
      <formula>0</formula>
    </cfRule>
  </conditionalFormatting>
  <conditionalFormatting sqref="F707">
    <cfRule type="cellIs" dxfId="98" priority="100" stopIfTrue="1" operator="equal">
      <formula>0</formula>
    </cfRule>
  </conditionalFormatting>
  <conditionalFormatting sqref="F724:F745">
    <cfRule type="cellIs" dxfId="97" priority="99" stopIfTrue="1" operator="equal">
      <formula>0</formula>
    </cfRule>
  </conditionalFormatting>
  <conditionalFormatting sqref="F749">
    <cfRule type="cellIs" dxfId="96" priority="98" stopIfTrue="1" operator="equal">
      <formula>0</formula>
    </cfRule>
  </conditionalFormatting>
  <conditionalFormatting sqref="F747">
    <cfRule type="cellIs" dxfId="95" priority="97" stopIfTrue="1" operator="equal">
      <formula>0</formula>
    </cfRule>
  </conditionalFormatting>
  <conditionalFormatting sqref="F748">
    <cfRule type="cellIs" dxfId="94" priority="96" stopIfTrue="1" operator="equal">
      <formula>0</formula>
    </cfRule>
  </conditionalFormatting>
  <conditionalFormatting sqref="F753:F780">
    <cfRule type="cellIs" dxfId="93" priority="95" stopIfTrue="1" operator="equal">
      <formula>0</formula>
    </cfRule>
  </conditionalFormatting>
  <conditionalFormatting sqref="F861">
    <cfRule type="cellIs" dxfId="92" priority="94" stopIfTrue="1" operator="equal">
      <formula>0</formula>
    </cfRule>
  </conditionalFormatting>
  <conditionalFormatting sqref="F787:F788">
    <cfRule type="cellIs" dxfId="91" priority="93" stopIfTrue="1" operator="equal">
      <formula>0</formula>
    </cfRule>
  </conditionalFormatting>
  <conditionalFormatting sqref="F789">
    <cfRule type="cellIs" dxfId="90" priority="92" stopIfTrue="1" operator="equal">
      <formula>0</formula>
    </cfRule>
  </conditionalFormatting>
  <conditionalFormatting sqref="F790:F791">
    <cfRule type="cellIs" dxfId="89" priority="90" stopIfTrue="1" operator="equal">
      <formula>0</formula>
    </cfRule>
  </conditionalFormatting>
  <conditionalFormatting sqref="F792">
    <cfRule type="cellIs" dxfId="88" priority="89" stopIfTrue="1" operator="equal">
      <formula>0</formula>
    </cfRule>
  </conditionalFormatting>
  <conditionalFormatting sqref="F793:F794">
    <cfRule type="cellIs" dxfId="87" priority="88" stopIfTrue="1" operator="equal">
      <formula>0</formula>
    </cfRule>
  </conditionalFormatting>
  <conditionalFormatting sqref="F798">
    <cfRule type="cellIs" dxfId="86" priority="86" stopIfTrue="1" operator="equal">
      <formula>0</formula>
    </cfRule>
  </conditionalFormatting>
  <conditionalFormatting sqref="F801">
    <cfRule type="cellIs" dxfId="85" priority="84" stopIfTrue="1" operator="equal">
      <formula>0</formula>
    </cfRule>
  </conditionalFormatting>
  <conditionalFormatting sqref="F796:F797">
    <cfRule type="cellIs" dxfId="84" priority="87" stopIfTrue="1" operator="equal">
      <formula>0</formula>
    </cfRule>
  </conditionalFormatting>
  <conditionalFormatting sqref="F804">
    <cfRule type="cellIs" dxfId="83" priority="82" stopIfTrue="1" operator="equal">
      <formula>0</formula>
    </cfRule>
  </conditionalFormatting>
  <conditionalFormatting sqref="F799:F800">
    <cfRule type="cellIs" dxfId="82" priority="85" stopIfTrue="1" operator="equal">
      <formula>0</formula>
    </cfRule>
  </conditionalFormatting>
  <conditionalFormatting sqref="F807">
    <cfRule type="cellIs" dxfId="81" priority="80" stopIfTrue="1" operator="equal">
      <formula>0</formula>
    </cfRule>
  </conditionalFormatting>
  <conditionalFormatting sqref="F802:F803">
    <cfRule type="cellIs" dxfId="80" priority="83" stopIfTrue="1" operator="equal">
      <formula>0</formula>
    </cfRule>
  </conditionalFormatting>
  <conditionalFormatting sqref="F810">
    <cfRule type="cellIs" dxfId="79" priority="78" stopIfTrue="1" operator="equal">
      <formula>0</formula>
    </cfRule>
  </conditionalFormatting>
  <conditionalFormatting sqref="F805:F806">
    <cfRule type="cellIs" dxfId="78" priority="81" stopIfTrue="1" operator="equal">
      <formula>0</formula>
    </cfRule>
  </conditionalFormatting>
  <conditionalFormatting sqref="F813">
    <cfRule type="cellIs" dxfId="77" priority="76" stopIfTrue="1" operator="equal">
      <formula>0</formula>
    </cfRule>
  </conditionalFormatting>
  <conditionalFormatting sqref="F808:F809">
    <cfRule type="cellIs" dxfId="76" priority="79" stopIfTrue="1" operator="equal">
      <formula>0</formula>
    </cfRule>
  </conditionalFormatting>
  <conditionalFormatting sqref="F816">
    <cfRule type="cellIs" dxfId="75" priority="74" stopIfTrue="1" operator="equal">
      <formula>0</formula>
    </cfRule>
  </conditionalFormatting>
  <conditionalFormatting sqref="F811:F812">
    <cfRule type="cellIs" dxfId="74" priority="77" stopIfTrue="1" operator="equal">
      <formula>0</formula>
    </cfRule>
  </conditionalFormatting>
  <conditionalFormatting sqref="F814:F815">
    <cfRule type="cellIs" dxfId="73" priority="75" stopIfTrue="1" operator="equal">
      <formula>0</formula>
    </cfRule>
  </conditionalFormatting>
  <conditionalFormatting sqref="F817:F818">
    <cfRule type="cellIs" dxfId="72" priority="73" stopIfTrue="1" operator="equal">
      <formula>0</formula>
    </cfRule>
  </conditionalFormatting>
  <conditionalFormatting sqref="F862">
    <cfRule type="cellIs" dxfId="71" priority="72" stopIfTrue="1" operator="equal">
      <formula>0</formula>
    </cfRule>
  </conditionalFormatting>
  <conditionalFormatting sqref="F863">
    <cfRule type="cellIs" dxfId="70" priority="71" stopIfTrue="1" operator="equal">
      <formula>0</formula>
    </cfRule>
  </conditionalFormatting>
  <conditionalFormatting sqref="F864">
    <cfRule type="cellIs" dxfId="69" priority="70" stopIfTrue="1" operator="equal">
      <formula>0</formula>
    </cfRule>
  </conditionalFormatting>
  <conditionalFormatting sqref="F865">
    <cfRule type="cellIs" dxfId="68" priority="69" stopIfTrue="1" operator="equal">
      <formula>0</formula>
    </cfRule>
  </conditionalFormatting>
  <conditionalFormatting sqref="F795">
    <cfRule type="cellIs" dxfId="67" priority="68" stopIfTrue="1" operator="equal">
      <formula>0</formula>
    </cfRule>
  </conditionalFormatting>
  <conditionalFormatting sqref="F819">
    <cfRule type="cellIs" dxfId="66" priority="67" stopIfTrue="1" operator="equal">
      <formula>0</formula>
    </cfRule>
  </conditionalFormatting>
  <conditionalFormatting sqref="F860">
    <cfRule type="cellIs" dxfId="65" priority="66" stopIfTrue="1" operator="equal">
      <formula>0</formula>
    </cfRule>
  </conditionalFormatting>
  <conditionalFormatting sqref="F822">
    <cfRule type="cellIs" dxfId="64" priority="64" stopIfTrue="1" operator="equal">
      <formula>0</formula>
    </cfRule>
  </conditionalFormatting>
  <conditionalFormatting sqref="F820:F821">
    <cfRule type="cellIs" dxfId="63" priority="65" stopIfTrue="1" operator="equal">
      <formula>0</formula>
    </cfRule>
  </conditionalFormatting>
  <conditionalFormatting sqref="F825">
    <cfRule type="cellIs" dxfId="62" priority="62" stopIfTrue="1" operator="equal">
      <formula>0</formula>
    </cfRule>
  </conditionalFormatting>
  <conditionalFormatting sqref="F828">
    <cfRule type="cellIs" dxfId="61" priority="60" stopIfTrue="1" operator="equal">
      <formula>0</formula>
    </cfRule>
  </conditionalFormatting>
  <conditionalFormatting sqref="F823:F824">
    <cfRule type="cellIs" dxfId="60" priority="63" stopIfTrue="1" operator="equal">
      <formula>0</formula>
    </cfRule>
  </conditionalFormatting>
  <conditionalFormatting sqref="F831">
    <cfRule type="cellIs" dxfId="59" priority="58" stopIfTrue="1" operator="equal">
      <formula>0</formula>
    </cfRule>
  </conditionalFormatting>
  <conditionalFormatting sqref="F826:F827">
    <cfRule type="cellIs" dxfId="58" priority="61" stopIfTrue="1" operator="equal">
      <formula>0</formula>
    </cfRule>
  </conditionalFormatting>
  <conditionalFormatting sqref="F834">
    <cfRule type="cellIs" dxfId="57" priority="56" stopIfTrue="1" operator="equal">
      <formula>0</formula>
    </cfRule>
  </conditionalFormatting>
  <conditionalFormatting sqref="F829:F830">
    <cfRule type="cellIs" dxfId="56" priority="59" stopIfTrue="1" operator="equal">
      <formula>0</formula>
    </cfRule>
  </conditionalFormatting>
  <conditionalFormatting sqref="F837">
    <cfRule type="cellIs" dxfId="55" priority="54" stopIfTrue="1" operator="equal">
      <formula>0</formula>
    </cfRule>
  </conditionalFormatting>
  <conditionalFormatting sqref="F832:F833">
    <cfRule type="cellIs" dxfId="54" priority="57" stopIfTrue="1" operator="equal">
      <formula>0</formula>
    </cfRule>
  </conditionalFormatting>
  <conditionalFormatting sqref="F840">
    <cfRule type="cellIs" dxfId="53" priority="52" stopIfTrue="1" operator="equal">
      <formula>0</formula>
    </cfRule>
  </conditionalFormatting>
  <conditionalFormatting sqref="F835:F836">
    <cfRule type="cellIs" dxfId="52" priority="55" stopIfTrue="1" operator="equal">
      <formula>0</formula>
    </cfRule>
  </conditionalFormatting>
  <conditionalFormatting sqref="F843">
    <cfRule type="cellIs" dxfId="51" priority="50" stopIfTrue="1" operator="equal">
      <formula>0</formula>
    </cfRule>
  </conditionalFormatting>
  <conditionalFormatting sqref="F838:F839">
    <cfRule type="cellIs" dxfId="50" priority="53" stopIfTrue="1" operator="equal">
      <formula>0</formula>
    </cfRule>
  </conditionalFormatting>
  <conditionalFormatting sqref="F846">
    <cfRule type="cellIs" dxfId="49" priority="48" stopIfTrue="1" operator="equal">
      <formula>0</formula>
    </cfRule>
  </conditionalFormatting>
  <conditionalFormatting sqref="F841:F842">
    <cfRule type="cellIs" dxfId="48" priority="51" stopIfTrue="1" operator="equal">
      <formula>0</formula>
    </cfRule>
  </conditionalFormatting>
  <conditionalFormatting sqref="F849">
    <cfRule type="cellIs" dxfId="47" priority="46" stopIfTrue="1" operator="equal">
      <formula>0</formula>
    </cfRule>
  </conditionalFormatting>
  <conditionalFormatting sqref="F844:F845">
    <cfRule type="cellIs" dxfId="46" priority="49" stopIfTrue="1" operator="equal">
      <formula>0</formula>
    </cfRule>
  </conditionalFormatting>
  <conditionalFormatting sqref="F852">
    <cfRule type="cellIs" dxfId="45" priority="44" stopIfTrue="1" operator="equal">
      <formula>0</formula>
    </cfRule>
  </conditionalFormatting>
  <conditionalFormatting sqref="F847:F848">
    <cfRule type="cellIs" dxfId="44" priority="47" stopIfTrue="1" operator="equal">
      <formula>0</formula>
    </cfRule>
  </conditionalFormatting>
  <conditionalFormatting sqref="F855">
    <cfRule type="cellIs" dxfId="43" priority="42" stopIfTrue="1" operator="equal">
      <formula>0</formula>
    </cfRule>
  </conditionalFormatting>
  <conditionalFormatting sqref="F850:F851">
    <cfRule type="cellIs" dxfId="42" priority="45" stopIfTrue="1" operator="equal">
      <formula>0</formula>
    </cfRule>
  </conditionalFormatting>
  <conditionalFormatting sqref="F858">
    <cfRule type="cellIs" dxfId="41" priority="40" stopIfTrue="1" operator="equal">
      <formula>0</formula>
    </cfRule>
  </conditionalFormatting>
  <conditionalFormatting sqref="F853:F854">
    <cfRule type="cellIs" dxfId="40" priority="43" stopIfTrue="1" operator="equal">
      <formula>0</formula>
    </cfRule>
  </conditionalFormatting>
  <conditionalFormatting sqref="F856:F857">
    <cfRule type="cellIs" dxfId="39" priority="41" stopIfTrue="1" operator="equal">
      <formula>0</formula>
    </cfRule>
  </conditionalFormatting>
  <conditionalFormatting sqref="F859">
    <cfRule type="cellIs" dxfId="38" priority="39" stopIfTrue="1" operator="equal">
      <formula>0</formula>
    </cfRule>
  </conditionalFormatting>
  <conditionalFormatting sqref="F895">
    <cfRule type="cellIs" dxfId="37" priority="38" stopIfTrue="1" operator="equal">
      <formula>0</formula>
    </cfRule>
  </conditionalFormatting>
  <conditionalFormatting sqref="F896">
    <cfRule type="cellIs" dxfId="36" priority="37" stopIfTrue="1" operator="equal">
      <formula>0</formula>
    </cfRule>
  </conditionalFormatting>
  <conditionalFormatting sqref="F897">
    <cfRule type="cellIs" dxfId="35" priority="36" stopIfTrue="1" operator="equal">
      <formula>0</formula>
    </cfRule>
  </conditionalFormatting>
  <conditionalFormatting sqref="F894">
    <cfRule type="cellIs" dxfId="34" priority="35" stopIfTrue="1" operator="equal">
      <formula>0</formula>
    </cfRule>
  </conditionalFormatting>
  <conditionalFormatting sqref="F898">
    <cfRule type="cellIs" dxfId="33" priority="34" stopIfTrue="1" operator="equal">
      <formula>0</formula>
    </cfRule>
  </conditionalFormatting>
  <conditionalFormatting sqref="F906">
    <cfRule type="cellIs" dxfId="32" priority="33" stopIfTrue="1" operator="equal">
      <formula>0</formula>
    </cfRule>
  </conditionalFormatting>
  <conditionalFormatting sqref="F905">
    <cfRule type="cellIs" dxfId="31" priority="32" stopIfTrue="1" operator="equal">
      <formula>0</formula>
    </cfRule>
  </conditionalFormatting>
  <conditionalFormatting sqref="B1089">
    <cfRule type="cellIs" dxfId="30" priority="31" stopIfTrue="1" operator="equal">
      <formula>"?"</formula>
    </cfRule>
  </conditionalFormatting>
  <conditionalFormatting sqref="F1497">
    <cfRule type="cellIs" dxfId="29" priority="30" stopIfTrue="1" operator="equal">
      <formula>0</formula>
    </cfRule>
  </conditionalFormatting>
  <conditionalFormatting sqref="F1498">
    <cfRule type="cellIs" dxfId="28" priority="29" stopIfTrue="1" operator="equal">
      <formula>0</formula>
    </cfRule>
  </conditionalFormatting>
  <conditionalFormatting sqref="F1494">
    <cfRule type="cellIs" dxfId="27" priority="28" stopIfTrue="1" operator="equal">
      <formula>0</formula>
    </cfRule>
  </conditionalFormatting>
  <conditionalFormatting sqref="F1516">
    <cfRule type="cellIs" dxfId="26" priority="27" stopIfTrue="1" operator="equal">
      <formula>0</formula>
    </cfRule>
  </conditionalFormatting>
  <conditionalFormatting sqref="F1510">
    <cfRule type="cellIs" dxfId="25" priority="26" stopIfTrue="1" operator="equal">
      <formula>0</formula>
    </cfRule>
  </conditionalFormatting>
  <conditionalFormatting sqref="F1515">
    <cfRule type="cellIs" dxfId="24" priority="25" stopIfTrue="1" operator="equal">
      <formula>0</formula>
    </cfRule>
  </conditionalFormatting>
  <conditionalFormatting sqref="F1521 F1517 F1519">
    <cfRule type="cellIs" dxfId="23" priority="24" stopIfTrue="1" operator="equal">
      <formula>0</formula>
    </cfRule>
  </conditionalFormatting>
  <conditionalFormatting sqref="F1520">
    <cfRule type="cellIs" dxfId="22" priority="23" stopIfTrue="1" operator="equal">
      <formula>0</formula>
    </cfRule>
  </conditionalFormatting>
  <conditionalFormatting sqref="F1518">
    <cfRule type="cellIs" dxfId="21" priority="22" stopIfTrue="1" operator="equal">
      <formula>0</formula>
    </cfRule>
  </conditionalFormatting>
  <conditionalFormatting sqref="F1550">
    <cfRule type="cellIs" dxfId="20" priority="21" stopIfTrue="1" operator="equal">
      <formula>0</formula>
    </cfRule>
  </conditionalFormatting>
  <conditionalFormatting sqref="F1550">
    <cfRule type="cellIs" dxfId="19" priority="20" stopIfTrue="1" operator="equal">
      <formula>0</formula>
    </cfRule>
  </conditionalFormatting>
  <conditionalFormatting sqref="F1575:F1577 F1582:F1585 F1573">
    <cfRule type="cellIs" dxfId="18" priority="19" stopIfTrue="1" operator="equal">
      <formula>0</formula>
    </cfRule>
  </conditionalFormatting>
  <conditionalFormatting sqref="F1552:F1568">
    <cfRule type="cellIs" dxfId="17" priority="18" stopIfTrue="1" operator="equal">
      <formula>0</formula>
    </cfRule>
  </conditionalFormatting>
  <conditionalFormatting sqref="F1572">
    <cfRule type="cellIs" dxfId="16" priority="17" stopIfTrue="1" operator="equal">
      <formula>0</formula>
    </cfRule>
  </conditionalFormatting>
  <conditionalFormatting sqref="F1578:F1580">
    <cfRule type="cellIs" dxfId="15" priority="16" stopIfTrue="1" operator="equal">
      <formula>0</formula>
    </cfRule>
  </conditionalFormatting>
  <conditionalFormatting sqref="F1581">
    <cfRule type="cellIs" dxfId="14" priority="15" stopIfTrue="1" operator="equal">
      <formula>0</formula>
    </cfRule>
  </conditionalFormatting>
  <conditionalFormatting sqref="F1574">
    <cfRule type="cellIs" dxfId="13" priority="14" stopIfTrue="1" operator="equal">
      <formula>0</formula>
    </cfRule>
  </conditionalFormatting>
  <conditionalFormatting sqref="F1597">
    <cfRule type="cellIs" dxfId="12" priority="13" stopIfTrue="1" operator="equal">
      <formula>0</formula>
    </cfRule>
  </conditionalFormatting>
  <conditionalFormatting sqref="F1596">
    <cfRule type="cellIs" dxfId="11" priority="12" stopIfTrue="1" operator="equal">
      <formula>0</formula>
    </cfRule>
  </conditionalFormatting>
  <conditionalFormatting sqref="F1608 F1610:F1612">
    <cfRule type="cellIs" dxfId="10" priority="11" stopIfTrue="1" operator="equal">
      <formula>0</formula>
    </cfRule>
  </conditionalFormatting>
  <conditionalFormatting sqref="F1609">
    <cfRule type="cellIs" dxfId="9" priority="10" stopIfTrue="1" operator="equal">
      <formula>0</formula>
    </cfRule>
  </conditionalFormatting>
  <conditionalFormatting sqref="F1603">
    <cfRule type="cellIs" dxfId="8" priority="9" stopIfTrue="1" operator="equal">
      <formula>0</formula>
    </cfRule>
  </conditionalFormatting>
  <conditionalFormatting sqref="F1644:F1645">
    <cfRule type="cellIs" dxfId="7" priority="8" stopIfTrue="1" operator="equal">
      <formula>0</formula>
    </cfRule>
  </conditionalFormatting>
  <conditionalFormatting sqref="F1643">
    <cfRule type="cellIs" dxfId="6" priority="7" stopIfTrue="1" operator="equal">
      <formula>0</formula>
    </cfRule>
  </conditionalFormatting>
  <conditionalFormatting sqref="F1639:F1640">
    <cfRule type="cellIs" dxfId="5" priority="6" stopIfTrue="1" operator="equal">
      <formula>0</formula>
    </cfRule>
  </conditionalFormatting>
  <conditionalFormatting sqref="F1641">
    <cfRule type="cellIs" dxfId="4" priority="5" stopIfTrue="1" operator="equal">
      <formula>0</formula>
    </cfRule>
  </conditionalFormatting>
  <conditionalFormatting sqref="F1642">
    <cfRule type="cellIs" dxfId="3" priority="4" stopIfTrue="1" operator="equal">
      <formula>0</formula>
    </cfRule>
  </conditionalFormatting>
  <conditionalFormatting sqref="F1674">
    <cfRule type="cellIs" dxfId="2" priority="3" stopIfTrue="1" operator="equal">
      <formula>0</formula>
    </cfRule>
  </conditionalFormatting>
  <conditionalFormatting sqref="F1675:F1677">
    <cfRule type="cellIs" dxfId="1" priority="2" stopIfTrue="1" operator="equal">
      <formula>0</formula>
    </cfRule>
  </conditionalFormatting>
  <conditionalFormatting sqref="F1673">
    <cfRule type="cellIs" dxfId="0" priority="1" stopIfTrue="1" operator="equal">
      <formula>0</formula>
    </cfRule>
  </conditionalFormatting>
  <pageMargins left="0.70866141732283472" right="0.31496062992125984" top="0.74803149606299213" bottom="0.74803149606299213" header="0.31496062992125984" footer="0.31496062992125984"/>
  <pageSetup paperSize="9" orientation="portrait" r:id="rId1"/>
  <headerFooter>
    <oddHeader xml:space="preserve">&amp;LPriloga 1&amp;CXXIII. Predračunski popis del
s tehničnimi specifikacijami&amp;REnergetska sanacija objektov NIJZ
št. JN: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uporabnik</cp:lastModifiedBy>
  <cp:lastPrinted>2021-12-26T19:41:12Z</cp:lastPrinted>
  <dcterms:created xsi:type="dcterms:W3CDTF">2021-12-25T13:04:41Z</dcterms:created>
  <dcterms:modified xsi:type="dcterms:W3CDTF">2021-12-28T09:03:31Z</dcterms:modified>
</cp:coreProperties>
</file>