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120" yWindow="60" windowWidth="13275" windowHeight="7005" tabRatio="896"/>
  </bookViews>
  <sheets>
    <sheet name="Vsebina " sheetId="57" r:id="rId1"/>
    <sheet name="POMURSKA " sheetId="32" r:id="rId2"/>
    <sheet name="PODRAVSKA " sheetId="30" r:id="rId3"/>
    <sheet name="KOROŠKA " sheetId="33" r:id="rId4"/>
    <sheet name="SAVINJSKA " sheetId="34" r:id="rId5"/>
    <sheet name="ZASAVSKA " sheetId="36" r:id="rId6"/>
    <sheet name="POSAVSKA " sheetId="37" r:id="rId7"/>
    <sheet name="JUGOVZHODNA " sheetId="39" r:id="rId8"/>
    <sheet name="OSREDNJESLOVENSKA " sheetId="41" r:id="rId9"/>
    <sheet name="GORENJSKA " sheetId="47" r:id="rId10"/>
    <sheet name="PRIMORSKO-NOTRANJSKA " sheetId="49" r:id="rId11"/>
    <sheet name="GORIŠKA" sheetId="48" r:id="rId12"/>
    <sheet name="OBALNO-KRAŠKA " sheetId="52" r:id="rId13"/>
    <sheet name="SLOVENIJA 2017" sheetId="58" r:id="rId14"/>
    <sheet name="sez_spr" sheetId="21" state="hidden" r:id="rId15"/>
  </sheets>
  <definedNames>
    <definedName name="kontrola" localSheetId="13">#REF!</definedName>
    <definedName name="kontrola">#REF!</definedName>
    <definedName name="pz_patronaza" localSheetId="13">#REF!</definedName>
    <definedName name="pz_patronaza">#REF!</definedName>
    <definedName name="slovenija">'SLOVENIJA 2017'!$A$1</definedName>
  </definedNames>
  <calcPr calcId="152511"/>
</workbook>
</file>

<file path=xl/calcChain.xml><?xml version="1.0" encoding="utf-8"?>
<calcChain xmlns="http://schemas.openxmlformats.org/spreadsheetml/2006/main">
  <c r="D107" i="41" l="1"/>
  <c r="M95" i="41"/>
  <c r="N367" i="58"/>
  <c r="B80" i="57" l="1"/>
  <c r="B95" i="57"/>
  <c r="B94" i="57"/>
  <c r="B93" i="57"/>
  <c r="B92" i="57"/>
  <c r="B91" i="57"/>
  <c r="B90" i="57"/>
  <c r="B89" i="57"/>
  <c r="B88" i="57"/>
  <c r="B87" i="57"/>
  <c r="B86" i="57" l="1"/>
  <c r="B79" i="57"/>
  <c r="B85" i="57"/>
  <c r="B84" i="57"/>
  <c r="B83" i="57"/>
  <c r="B82" i="57"/>
  <c r="B81" i="57"/>
  <c r="B78" i="57" l="1"/>
  <c r="B77" i="57"/>
  <c r="B76" i="57"/>
  <c r="B75" i="57"/>
  <c r="B74" i="57"/>
  <c r="B73" i="57"/>
  <c r="B72" i="57" l="1"/>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l="1"/>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alcChain>
</file>

<file path=xl/sharedStrings.xml><?xml version="1.0" encoding="utf-8"?>
<sst xmlns="http://schemas.openxmlformats.org/spreadsheetml/2006/main" count="3002" uniqueCount="1220">
  <si>
    <t>Skupna vsota</t>
  </si>
  <si>
    <t>Starost</t>
  </si>
  <si>
    <t>Številka (šifra) izvajalca</t>
  </si>
  <si>
    <t>Številka lokacije</t>
  </si>
  <si>
    <t>Pravni status</t>
  </si>
  <si>
    <t>Tip izvajalca</t>
  </si>
  <si>
    <t>Naziv organizacije (pravne osebe)</t>
  </si>
  <si>
    <t>Dodatni naziv organizacije</t>
  </si>
  <si>
    <t>Občina zaposlitve</t>
  </si>
  <si>
    <t>ID šifra delavca</t>
  </si>
  <si>
    <t>Delovni čas</t>
  </si>
  <si>
    <t>Datum začetka zaposlitve</t>
  </si>
  <si>
    <t>Vrsta zaposlitve</t>
  </si>
  <si>
    <t>Vitalni status</t>
  </si>
  <si>
    <t>Naziv poklicne skupine</t>
  </si>
  <si>
    <t>Priimek</t>
  </si>
  <si>
    <t>Ime</t>
  </si>
  <si>
    <t>Datum rojstva</t>
  </si>
  <si>
    <t>Spol</t>
  </si>
  <si>
    <t>Upravne enote</t>
  </si>
  <si>
    <t>Zdravstvene regije</t>
  </si>
  <si>
    <t>Datum prenehanja zaposlitve</t>
  </si>
  <si>
    <t>Stopnja izobrazbe</t>
  </si>
  <si>
    <t>Starostne skupine (5 letne)</t>
  </si>
  <si>
    <t>Odprta zaposlitev</t>
  </si>
  <si>
    <t>Naslov izvajalca</t>
  </si>
  <si>
    <t>Pošta številka in kraj</t>
  </si>
  <si>
    <t>Vrsta zdravstvene dejavnosti (VZD)</t>
  </si>
  <si>
    <t>Statistične regije - NUTS 3. raven</t>
  </si>
  <si>
    <t>Prva izbrana zaposlitev</t>
  </si>
  <si>
    <t>Število vseh aktivnih zaposlitev</t>
  </si>
  <si>
    <t>Kohezijske regije - NUTS 2. raven (NUM)</t>
  </si>
  <si>
    <t>Izpostave ZZZS</t>
  </si>
  <si>
    <t>Območne enote ZZZS</t>
  </si>
  <si>
    <t>Statistične regije</t>
  </si>
  <si>
    <t>60-BOLNIČAR</t>
  </si>
  <si>
    <t>04-DIPL.MED.SESTRA / ZDRAVSTVENIK</t>
  </si>
  <si>
    <t>06-VIŠJA MED. SESTRA / VIŠJI ZDR. TEHNIK</t>
  </si>
  <si>
    <t>55-BABICA</t>
  </si>
  <si>
    <t>19-ORGANIZATOR DELA (OSTALE SMERI)</t>
  </si>
  <si>
    <t>26-SOCIALNI DELAVEC</t>
  </si>
  <si>
    <t>25-PROFESOR</t>
  </si>
  <si>
    <t>44-MAG. ZDRAVSTVENE NEGE</t>
  </si>
  <si>
    <t>39-DIPL. BABICA/BABIČAR</t>
  </si>
  <si>
    <t>33-PROF. ZDRAVSTVENE VZGOJE</t>
  </si>
  <si>
    <t>ZDRAVSTVENI DOM SLOVENSKA BISTRICA</t>
  </si>
  <si>
    <t>ZDRAVSTVENI DOM MARIBOR</t>
  </si>
  <si>
    <t>01-&lt;29</t>
  </si>
  <si>
    <t>ZDRAVSTVENI DOM ORMOŽ</t>
  </si>
  <si>
    <t>ZD G. RADGONA</t>
  </si>
  <si>
    <t>ZD MURSKA SOBOTA</t>
  </si>
  <si>
    <t>ZD ŠENTJUR</t>
  </si>
  <si>
    <t>002-Beltinci</t>
  </si>
  <si>
    <t>OZG</t>
  </si>
  <si>
    <t>ZDRAVSTVENI DOM PTUJ</t>
  </si>
  <si>
    <t>ZD ŠMARJE PRI JELŠAH</t>
  </si>
  <si>
    <t>ZD LAŠKO</t>
  </si>
  <si>
    <t>AMBULANTA KRANJSKA GORA</t>
  </si>
  <si>
    <t>LOKACIJA MEŽICA</t>
  </si>
  <si>
    <t>ZD BREŽICE</t>
  </si>
  <si>
    <t>ZDRAVSTVENI DOM LENART</t>
  </si>
  <si>
    <t>LOKACIJA ČRNA</t>
  </si>
  <si>
    <t>ZD LJUTOMER</t>
  </si>
  <si>
    <t>ZD METLIKA</t>
  </si>
  <si>
    <t>ZD TREBNJE</t>
  </si>
  <si>
    <t>130-Trebnje</t>
  </si>
  <si>
    <t>206-Šmarješke toplice</t>
  </si>
  <si>
    <t>121-Škocjan</t>
  </si>
  <si>
    <t>193-Žužemberk</t>
  </si>
  <si>
    <t>ZD MEDVODE</t>
  </si>
  <si>
    <t>ZD GROSUPLJE</t>
  </si>
  <si>
    <t>ZD KRŠKO</t>
  </si>
  <si>
    <t>ZD LJUBLJANA - MOSTE - POLJE</t>
  </si>
  <si>
    <t>ZD LJUBLJANA - CENTER</t>
  </si>
  <si>
    <t>ZDRAVSTVENI DOM LJUBLJANA</t>
  </si>
  <si>
    <t>ZD IVANČNA GORICA</t>
  </si>
  <si>
    <t>ZD LJUBLJANA - ŠIŠKA</t>
  </si>
  <si>
    <t>ZD IDRIJA</t>
  </si>
  <si>
    <t>ZD KAMNIK</t>
  </si>
  <si>
    <t>ZDRAVSTVENI DOM MOSTE-POLJE</t>
  </si>
  <si>
    <t>ZD VRHNIKA</t>
  </si>
  <si>
    <t>ZD HRASTNIK</t>
  </si>
  <si>
    <t>ZD LJUBLJANA - VIČ - RUDNIK</t>
  </si>
  <si>
    <t>ZD TRBOVLJE</t>
  </si>
  <si>
    <t>ZD CERKNICA</t>
  </si>
  <si>
    <t>ZD TOLMIN</t>
  </si>
  <si>
    <t>179-Sodražica</t>
  </si>
  <si>
    <t>066-Loški Potok</t>
  </si>
  <si>
    <t>ZD SLOV. KONJICE</t>
  </si>
  <si>
    <t>LENART</t>
  </si>
  <si>
    <t>ZD KOČEVJE</t>
  </si>
  <si>
    <t>104-Ribnica</t>
  </si>
  <si>
    <t>ZD ZAGORJE</t>
  </si>
  <si>
    <t>ZD LOGATEC</t>
  </si>
  <si>
    <t>AMBULANTA GORENJA VAS</t>
  </si>
  <si>
    <t>ZD LITIJA</t>
  </si>
  <si>
    <t>ZDRAVSTVENI DOM DR.JANEZA ORAŽMA RIBNICA</t>
  </si>
  <si>
    <t>132-Turnišče</t>
  </si>
  <si>
    <t>KAMNIK</t>
  </si>
  <si>
    <t>ZD LJUBLJANA - BEŽIGRAD</t>
  </si>
  <si>
    <t>LOKACIJA ZD BOHINJ</t>
  </si>
  <si>
    <t>Maribor</t>
  </si>
  <si>
    <t>Podravska</t>
  </si>
  <si>
    <t>MARIBOR</t>
  </si>
  <si>
    <t>SLOVENSKA BISTRICA</t>
  </si>
  <si>
    <t>ORMOŽ</t>
  </si>
  <si>
    <t>RUŠE</t>
  </si>
  <si>
    <t>GORNJA RADGONA</t>
  </si>
  <si>
    <t>Murska Sobota</t>
  </si>
  <si>
    <t>Pomurska</t>
  </si>
  <si>
    <t>MURSKA SOBOTA</t>
  </si>
  <si>
    <t>RAVNE NA KOROŠKEM</t>
  </si>
  <si>
    <t>Koroška</t>
  </si>
  <si>
    <t>VELENJE</t>
  </si>
  <si>
    <t>Celje</t>
  </si>
  <si>
    <t>Savinjska</t>
  </si>
  <si>
    <t>DRAVOGRAD</t>
  </si>
  <si>
    <t>ŠENTJUR PRI CELJU</t>
  </si>
  <si>
    <t>CELJE</t>
  </si>
  <si>
    <t>SLOVENSKE KONJICE</t>
  </si>
  <si>
    <t>LJUBLJANA</t>
  </si>
  <si>
    <t>Ljubljana</t>
  </si>
  <si>
    <t>Osrednjeslovenska</t>
  </si>
  <si>
    <t>BREŽICE</t>
  </si>
  <si>
    <t>Posavska</t>
  </si>
  <si>
    <t>KRŠKO</t>
  </si>
  <si>
    <t>SEVNICA</t>
  </si>
  <si>
    <t>KRANJ</t>
  </si>
  <si>
    <t>Kranj</t>
  </si>
  <si>
    <t>Gorenjska</t>
  </si>
  <si>
    <t>MOZIRJE</t>
  </si>
  <si>
    <t>JESENICE</t>
  </si>
  <si>
    <t>PTUJ</t>
  </si>
  <si>
    <t>ŽALEC</t>
  </si>
  <si>
    <t>ŠMARJE PRI JELŠAH</t>
  </si>
  <si>
    <t>LAŠKO</t>
  </si>
  <si>
    <t>LENDAVA</t>
  </si>
  <si>
    <t>RADLJE OB DRAVI</t>
  </si>
  <si>
    <t>LJUTOMER</t>
  </si>
  <si>
    <t>RADOVLJICA</t>
  </si>
  <si>
    <t>SLOVENJ GRADEC</t>
  </si>
  <si>
    <t>METLIKA</t>
  </si>
  <si>
    <t>Novo mesto</t>
  </si>
  <si>
    <t>Jugovzhodna Slovenija</t>
  </si>
  <si>
    <t>NOVO MESTO</t>
  </si>
  <si>
    <t>ČRNOMELJ</t>
  </si>
  <si>
    <t>TREBNJE</t>
  </si>
  <si>
    <t>GROSUPLJE</t>
  </si>
  <si>
    <t>TRŽIČ</t>
  </si>
  <si>
    <t>ŠKOFJA LOKA</t>
  </si>
  <si>
    <t>VRHNIKA</t>
  </si>
  <si>
    <t>POSTOJNA</t>
  </si>
  <si>
    <t>Primorsko - notranjska</t>
  </si>
  <si>
    <t>KOPER</t>
  </si>
  <si>
    <t>PESNICA</t>
  </si>
  <si>
    <t>IDRIJA</t>
  </si>
  <si>
    <t>Goriška</t>
  </si>
  <si>
    <t>DOMŽALE</t>
  </si>
  <si>
    <t>HRASTNIK</t>
  </si>
  <si>
    <t>Zasavska</t>
  </si>
  <si>
    <t>ZAGORJE OB SAVI</t>
  </si>
  <si>
    <t>PIRAN</t>
  </si>
  <si>
    <t>Obalno - kraška</t>
  </si>
  <si>
    <t>TRBOVLJE</t>
  </si>
  <si>
    <t>CERKNICA</t>
  </si>
  <si>
    <t>TOLMIN</t>
  </si>
  <si>
    <t>NOVA GORICA</t>
  </si>
  <si>
    <t>RIBNICA</t>
  </si>
  <si>
    <t>AJDOVŠČINA</t>
  </si>
  <si>
    <t>SEŽANA</t>
  </si>
  <si>
    <t>ILIRSKA BISTRICA</t>
  </si>
  <si>
    <t>IZOLA/ISOLA</t>
  </si>
  <si>
    <t>IZOLA</t>
  </si>
  <si>
    <t>KOČEVJE</t>
  </si>
  <si>
    <t>LITIJA</t>
  </si>
  <si>
    <t>LOGATEC</t>
  </si>
  <si>
    <t xml:space="preserve"> </t>
  </si>
  <si>
    <t>50-TEHNIK ZDR. NEGE (TUDI ZD. TEH., SR. MED. SESTRA)</t>
  </si>
  <si>
    <t>Štetje od Statistične regije</t>
  </si>
  <si>
    <t>DMS</t>
  </si>
  <si>
    <t>šifra občine</t>
  </si>
  <si>
    <t>OBČINA ZAPOSLITVE</t>
  </si>
  <si>
    <t>število prebivalcev</t>
  </si>
  <si>
    <t>število zaposlenih DMS</t>
  </si>
  <si>
    <t xml:space="preserve">število prebivalcev na 1 DMS </t>
  </si>
  <si>
    <t>število zaposlenih ZT</t>
  </si>
  <si>
    <t>število prebivalcev na 1 ZT</t>
  </si>
  <si>
    <t xml:space="preserve">število vseh zaposlenih </t>
  </si>
  <si>
    <t>število  prebivalcev na vse zaposlene</t>
  </si>
  <si>
    <t xml:space="preserve">UPRAVNA ENOTA </t>
  </si>
  <si>
    <t>002</t>
  </si>
  <si>
    <t>Beltinci</t>
  </si>
  <si>
    <t>010</t>
  </si>
  <si>
    <t>Tišina</t>
  </si>
  <si>
    <t>031</t>
  </si>
  <si>
    <t>Gornji Petrovci</t>
  </si>
  <si>
    <t>033</t>
  </si>
  <si>
    <t>Šalovci</t>
  </si>
  <si>
    <t>056</t>
  </si>
  <si>
    <t>Kuzma</t>
  </si>
  <si>
    <t>078</t>
  </si>
  <si>
    <t>Moravske Toplice</t>
  </si>
  <si>
    <t>080</t>
  </si>
  <si>
    <t>097</t>
  </si>
  <si>
    <t>Puconci</t>
  </si>
  <si>
    <t>105</t>
  </si>
  <si>
    <t>Rogašovci</t>
  </si>
  <si>
    <t>152</t>
  </si>
  <si>
    <t>Cankova</t>
  </si>
  <si>
    <t>158</t>
  </si>
  <si>
    <t>161</t>
  </si>
  <si>
    <t>Hodoš/Hodos</t>
  </si>
  <si>
    <t>015</t>
  </si>
  <si>
    <t>Črenšovci</t>
  </si>
  <si>
    <t>047</t>
  </si>
  <si>
    <t>Kobilje</t>
  </si>
  <si>
    <t>059</t>
  </si>
  <si>
    <t>Lendava/Lendva</t>
  </si>
  <si>
    <t>086</t>
  </si>
  <si>
    <t>Odranci</t>
  </si>
  <si>
    <t>132</t>
  </si>
  <si>
    <t>Turnišče</t>
  </si>
  <si>
    <t>156</t>
  </si>
  <si>
    <t>Dobrovnik/Dobronak</t>
  </si>
  <si>
    <t>187</t>
  </si>
  <si>
    <t>Velika Polana</t>
  </si>
  <si>
    <t>029</t>
  </si>
  <si>
    <t>Gornja Radgona</t>
  </si>
  <si>
    <t>100</t>
  </si>
  <si>
    <t>Radenci</t>
  </si>
  <si>
    <t>116</t>
  </si>
  <si>
    <t>Sveti Jurij ob Ščavnici</t>
  </si>
  <si>
    <t>195</t>
  </si>
  <si>
    <t>Apače</t>
  </si>
  <si>
    <t>063</t>
  </si>
  <si>
    <t>Ljutomer</t>
  </si>
  <si>
    <t>166</t>
  </si>
  <si>
    <t>Križevci</t>
  </si>
  <si>
    <t>176</t>
  </si>
  <si>
    <t>Razkrižje</t>
  </si>
  <si>
    <t>188</t>
  </si>
  <si>
    <t>Veržej</t>
  </si>
  <si>
    <t>SR POMURSKA</t>
  </si>
  <si>
    <t>Vir:</t>
  </si>
  <si>
    <t>št. prebivalcev</t>
  </si>
  <si>
    <t>št. zaposlenih DMS</t>
  </si>
  <si>
    <t xml:space="preserve">št.         prebivalcev na 1 DMS </t>
  </si>
  <si>
    <t>št. zaposlenih ZT</t>
  </si>
  <si>
    <t>št.      prebivalcev na 1 ZT</t>
  </si>
  <si>
    <t xml:space="preserve">št. VSEH zaposlenih </t>
  </si>
  <si>
    <t>št.  prebivalcev na VSE zaposlene</t>
  </si>
  <si>
    <t xml:space="preserve">manjkajoče št. VSEH  zaposlenih    </t>
  </si>
  <si>
    <t xml:space="preserve">Združevanje poklicnih skupin v DMS in ZT </t>
  </si>
  <si>
    <t xml:space="preserve">POKLICNA SKUPINA </t>
  </si>
  <si>
    <t xml:space="preserve">GORNJA RADGONA </t>
  </si>
  <si>
    <t xml:space="preserve">LJUTOMER </t>
  </si>
  <si>
    <t xml:space="preserve">MURSKA SOBOTA </t>
  </si>
  <si>
    <t xml:space="preserve">ZT </t>
  </si>
  <si>
    <t>marec , 2010 na Zbornici-Zvezi</t>
  </si>
  <si>
    <t>DIPL.MED.SES</t>
  </si>
  <si>
    <t xml:space="preserve">VIŠJA MED. SESTRA </t>
  </si>
  <si>
    <t xml:space="preserve">Število  koncesij </t>
  </si>
  <si>
    <t xml:space="preserve">Vsi zaposleni </t>
  </si>
  <si>
    <t xml:space="preserve">% koncesij </t>
  </si>
  <si>
    <t>156-Dobrovnik</t>
  </si>
  <si>
    <t xml:space="preserve">LENDAVA </t>
  </si>
  <si>
    <t xml:space="preserve">SR POMURSKA </t>
  </si>
  <si>
    <t xml:space="preserve">Upravna enota </t>
  </si>
  <si>
    <t>DMS/ZT</t>
  </si>
  <si>
    <t>30-34</t>
  </si>
  <si>
    <t>35-39</t>
  </si>
  <si>
    <t>40-44</t>
  </si>
  <si>
    <t>45-49</t>
  </si>
  <si>
    <t>50-54</t>
  </si>
  <si>
    <t>55-59</t>
  </si>
  <si>
    <t>60-64</t>
  </si>
  <si>
    <t>65-69</t>
  </si>
  <si>
    <t xml:space="preserve">SKUPAJ </t>
  </si>
  <si>
    <t>ZT</t>
  </si>
  <si>
    <t>SR POMURSKA          Upravne enote</t>
  </si>
  <si>
    <t>Pravni status: JAVNI/ZASEBNI</t>
  </si>
  <si>
    <t>SOCIALNI DELAVEC</t>
  </si>
  <si>
    <t xml:space="preserve">TEHNIK ZDR. NEGE </t>
  </si>
  <si>
    <t>BABICA</t>
  </si>
  <si>
    <t>08-GORNJA RADGONA</t>
  </si>
  <si>
    <t>08-GORNJA RADGONA Vsota</t>
  </si>
  <si>
    <t>22-LENDAVA</t>
  </si>
  <si>
    <t>Zasebnik s koncesijo</t>
  </si>
  <si>
    <t xml:space="preserve">ZD LENDAVA </t>
  </si>
  <si>
    <t>ZP ČRENŠOVCI</t>
  </si>
  <si>
    <t>ZP DOBROVNIK</t>
  </si>
  <si>
    <t>22-LENDAVA Vsota</t>
  </si>
  <si>
    <t>29-LJUTOMER</t>
  </si>
  <si>
    <t>29-LJUTOMER Vsota</t>
  </si>
  <si>
    <t>36-MURSKA SOBOTA</t>
  </si>
  <si>
    <t xml:space="preserve">ZASEBNI ZAVOD </t>
  </si>
  <si>
    <t>ZP PETROVCI</t>
  </si>
  <si>
    <t xml:space="preserve">ZP GRAD </t>
  </si>
  <si>
    <t xml:space="preserve">ZP BELTINCI </t>
  </si>
  <si>
    <t xml:space="preserve">ZP RAGAŠEVCI </t>
  </si>
  <si>
    <t>36-MURSKA SOBOTA Vsota</t>
  </si>
  <si>
    <t>število potrebnih DMS(2500)</t>
  </si>
  <si>
    <t>manjko DMS (2500)</t>
  </si>
  <si>
    <t>število potrebnih ZT(5000)</t>
  </si>
  <si>
    <t>manjko ZT (5000)</t>
  </si>
  <si>
    <t>manjko vseh zaposlenih v PV</t>
  </si>
  <si>
    <t xml:space="preserve">       Opomba: Združevanje poklicnih skupin po izobrazbi,  narejeno v soglasju s stroko</t>
  </si>
  <si>
    <t xml:space="preserve">DIPL.MED.SESTRA </t>
  </si>
  <si>
    <t>Tabela 1.1. Število potrebnih zaposlitev  in manjkajoče število  zaposlenih v patronažni dejavnosti  POMURSKE SR, po poklicni skupini  in po upravni enoti, januar 2017</t>
  </si>
  <si>
    <t>Tabela  1.4. Zaposleni v VZD 510 po starostnih skupinah, izobrazbi in po upravni enoti zaposolitve v POMURSKI SR , januar 2017</t>
  </si>
  <si>
    <t>Tabela 1.3. Število in delež zaposlenih v VZD 510, ki imajo sklenjeno koncesijsko pogodbo za delo, po poklicni skupini, občini in po upravni enoti zaposlitve v  POMURSKI SR, januar 2017</t>
  </si>
  <si>
    <t>Tabela 1.2.  Zaposleni v patronažni dejavnosti  POMURSKE SR  po poklicni skupini in po upravni enoti,   januar 2017</t>
  </si>
  <si>
    <t>21-LENART</t>
  </si>
  <si>
    <t>Šifra občine</t>
  </si>
  <si>
    <t>Št. prebivalcev</t>
  </si>
  <si>
    <t>Št. zaposlenih DMS</t>
  </si>
  <si>
    <t xml:space="preserve">Št. prebivalcev na 1 DMS </t>
  </si>
  <si>
    <t>Št. zaposlenih ZT</t>
  </si>
  <si>
    <t>Št. prebivalcev na 1 ZT</t>
  </si>
  <si>
    <t xml:space="preserve">Št.          VSEH  zaposlenih </t>
  </si>
  <si>
    <t>Št.  prebivalcev na VSE zaposlene</t>
  </si>
  <si>
    <t xml:space="preserve">Št.            VSEH zaposlenih </t>
  </si>
  <si>
    <t>026</t>
  </si>
  <si>
    <t>Duplek</t>
  </si>
  <si>
    <t>21-LENART Vsota</t>
  </si>
  <si>
    <t>070</t>
  </si>
  <si>
    <t>39-ORMOŽ</t>
  </si>
  <si>
    <t>098</t>
  </si>
  <si>
    <t>Rače - Fram</t>
  </si>
  <si>
    <t>115</t>
  </si>
  <si>
    <t>Starše</t>
  </si>
  <si>
    <t>39-ORMOŽ Vsota</t>
  </si>
  <si>
    <t>160</t>
  </si>
  <si>
    <t>Hoče - Slivnica</t>
  </si>
  <si>
    <t>42-PTUJ</t>
  </si>
  <si>
    <t>169</t>
  </si>
  <si>
    <t>Miklavž na Dravskem polju</t>
  </si>
  <si>
    <t>058</t>
  </si>
  <si>
    <t>Lenart</t>
  </si>
  <si>
    <t>148</t>
  </si>
  <si>
    <t>Benedikt</t>
  </si>
  <si>
    <t>153</t>
  </si>
  <si>
    <t>Cerkvenjak</t>
  </si>
  <si>
    <t>42-PTUJ Vsota</t>
  </si>
  <si>
    <t>181</t>
  </si>
  <si>
    <t>Sveta Ana</t>
  </si>
  <si>
    <t>50-SLOVENSKA BISTRICA</t>
  </si>
  <si>
    <t>204</t>
  </si>
  <si>
    <t>Sveta Trojica v Slov. Goricah</t>
  </si>
  <si>
    <t>210</t>
  </si>
  <si>
    <t>Sveti Jurij v Slov. goricah</t>
  </si>
  <si>
    <t>087</t>
  </si>
  <si>
    <t>Ormož</t>
  </si>
  <si>
    <t>50-SLOVENSKA BISTRICA Vsota</t>
  </si>
  <si>
    <t>202</t>
  </si>
  <si>
    <t>Središče ob Dravi</t>
  </si>
  <si>
    <t>64-MARIBOR</t>
  </si>
  <si>
    <t>205</t>
  </si>
  <si>
    <t>Sveti Tomaž</t>
  </si>
  <si>
    <t>018</t>
  </si>
  <si>
    <t>Destrnik</t>
  </si>
  <si>
    <t>024</t>
  </si>
  <si>
    <t>Dornava</t>
  </si>
  <si>
    <t>028</t>
  </si>
  <si>
    <t>Gorišnica</t>
  </si>
  <si>
    <t>64-MARIBOR Vsota</t>
  </si>
  <si>
    <t>042</t>
  </si>
  <si>
    <t>Juršinci</t>
  </si>
  <si>
    <t>65-PESNICA</t>
  </si>
  <si>
    <t>045</t>
  </si>
  <si>
    <t>Kidričevo</t>
  </si>
  <si>
    <t>65-PESNICA Vsota</t>
  </si>
  <si>
    <t>069</t>
  </si>
  <si>
    <t>Majšperk</t>
  </si>
  <si>
    <t>68-RUŠE</t>
  </si>
  <si>
    <t>096</t>
  </si>
  <si>
    <t>Ptuj</t>
  </si>
  <si>
    <t>135</t>
  </si>
  <si>
    <t>Videm</t>
  </si>
  <si>
    <t>143</t>
  </si>
  <si>
    <t>Zavrč</t>
  </si>
  <si>
    <t>68-RUŠE Vsota</t>
  </si>
  <si>
    <t>159</t>
  </si>
  <si>
    <t>Hajdina</t>
  </si>
  <si>
    <t>168</t>
  </si>
  <si>
    <t>Markovci</t>
  </si>
  <si>
    <t>172</t>
  </si>
  <si>
    <t>Podlehnik</t>
  </si>
  <si>
    <t>182</t>
  </si>
  <si>
    <t>Sveti Andraž v Slov.goricah</t>
  </si>
  <si>
    <t>185</t>
  </si>
  <si>
    <t>Trnovska vas</t>
  </si>
  <si>
    <t>191</t>
  </si>
  <si>
    <t>Žetale</t>
  </si>
  <si>
    <t>196</t>
  </si>
  <si>
    <t>Cirkulane</t>
  </si>
  <si>
    <t>113</t>
  </si>
  <si>
    <t>Slovenska Bistrica</t>
  </si>
  <si>
    <t>171</t>
  </si>
  <si>
    <t>Oplotnica</t>
  </si>
  <si>
    <t>198</t>
  </si>
  <si>
    <t>Makole</t>
  </si>
  <si>
    <t>200</t>
  </si>
  <si>
    <t>Poljčane</t>
  </si>
  <si>
    <t>055</t>
  </si>
  <si>
    <t>Kungota</t>
  </si>
  <si>
    <t>089</t>
  </si>
  <si>
    <t>Pesnica</t>
  </si>
  <si>
    <t>118</t>
  </si>
  <si>
    <t>Šentilj</t>
  </si>
  <si>
    <t>108</t>
  </si>
  <si>
    <t>Ruše</t>
  </si>
  <si>
    <t>167</t>
  </si>
  <si>
    <t>Lovrenc na Pohorju</t>
  </si>
  <si>
    <t>178</t>
  </si>
  <si>
    <t>Selnica ob Dravi</t>
  </si>
  <si>
    <t>SR PODRAVSKA</t>
  </si>
  <si>
    <t xml:space="preserve">SR PODRAVSKA </t>
  </si>
  <si>
    <t>Vir :</t>
  </si>
  <si>
    <r>
      <t>število potrebnih DMS</t>
    </r>
    <r>
      <rPr>
        <sz val="8"/>
        <color indexed="8"/>
        <rFont val="Calibri"/>
        <family val="2"/>
        <charset val="238"/>
        <scheme val="minor"/>
      </rPr>
      <t>(2500)</t>
    </r>
  </si>
  <si>
    <r>
      <t xml:space="preserve">manjkajoče št. DMS </t>
    </r>
    <r>
      <rPr>
        <sz val="8"/>
        <color indexed="8"/>
        <rFont val="Calibri"/>
        <family val="2"/>
        <charset val="238"/>
        <scheme val="minor"/>
      </rPr>
      <t>(2500)</t>
    </r>
  </si>
  <si>
    <r>
      <t xml:space="preserve">manjkajoče št. ZT      </t>
    </r>
    <r>
      <rPr>
        <sz val="8"/>
        <color indexed="8"/>
        <rFont val="Calibri"/>
        <family val="2"/>
        <charset val="238"/>
        <scheme val="minor"/>
      </rPr>
      <t>(5000)</t>
    </r>
  </si>
  <si>
    <t xml:space="preserve">ORMOŽ </t>
  </si>
  <si>
    <t xml:space="preserve">PTUJ </t>
  </si>
  <si>
    <t xml:space="preserve">SLOVENSKA BISTRICA </t>
  </si>
  <si>
    <t xml:space="preserve">PESNICA </t>
  </si>
  <si>
    <t xml:space="preserve">RUŠE </t>
  </si>
  <si>
    <t>SR  /   UE</t>
  </si>
  <si>
    <t xml:space="preserve">št.DMS s koncesijo   </t>
  </si>
  <si>
    <t xml:space="preserve">št.VMS s koncesijo   </t>
  </si>
  <si>
    <t>št. ORG.DELs koncesijo</t>
  </si>
  <si>
    <t>št. ZT s koncesijo</t>
  </si>
  <si>
    <t>VSI zaposleni</t>
  </si>
  <si>
    <t xml:space="preserve">število  koncesij    </t>
  </si>
  <si>
    <t>%   koncesij</t>
  </si>
  <si>
    <t>02-Podravska</t>
  </si>
  <si>
    <t xml:space="preserve">SR     PODRAVSKA  </t>
  </si>
  <si>
    <t>SKUPAJ</t>
  </si>
  <si>
    <t>SR PODRAVSKA                   Upravne enote</t>
  </si>
  <si>
    <t>DIPL.MED.SESTRA</t>
  </si>
  <si>
    <t>VIŠJA MED. SESTRA</t>
  </si>
  <si>
    <t xml:space="preserve">ORGANIZATOR DELA </t>
  </si>
  <si>
    <t>ZD LENART</t>
  </si>
  <si>
    <t>ZD ORMOŽ</t>
  </si>
  <si>
    <t>ZD PTUJ</t>
  </si>
  <si>
    <t>ZD SLOVENSKA BISTRICA</t>
  </si>
  <si>
    <t>ZD MARIBOR</t>
  </si>
  <si>
    <t>Tabela 2.   Število zaposlenih v "VZD 510 - patronažna dejavnost" po izobrazbi, občini in upravni enoti, preračunano na število prebivalcev, PODRAVSKA SR, januar 2017</t>
  </si>
  <si>
    <t>Tabela 2.1. Število potrebnih zaposlitev  in manjkajoče število  zaposlenih v patronažni dejavnosti PODRAVSKE SR, po poklicni skupini  in po upravni enoti, januar 2017</t>
  </si>
  <si>
    <t>Tabela 2.3. Število in delež zaposlenih v VZD 510, ki imajo sklenjeno koncesijsko pogodbo za delo, po poklicni skupini in po upravni enoti zaposlitve v  PODRAVSKI SR,  januar 2017</t>
  </si>
  <si>
    <t>Tabela 2.2.  Zaposleni v patronažni dejavnosti PODRAVSKE SR   po poklicni skupini in po upravni enoti,   januar 2017</t>
  </si>
  <si>
    <t>Tabela  2.4. Zaposleni v VZD 510 po starostnih skupinah, izobrazbi in po upravni enoti zaposolitve v PODRAVSKI SR , januar 2017</t>
  </si>
  <si>
    <t>razmerje DMS/TZN</t>
  </si>
  <si>
    <t>01-Pomurska</t>
  </si>
  <si>
    <t>BOLNIČAR</t>
  </si>
  <si>
    <t>07-DRAVOGRAD</t>
  </si>
  <si>
    <t>025</t>
  </si>
  <si>
    <t>Dravograd</t>
  </si>
  <si>
    <t>07-DRAVOGRAD Vsota</t>
  </si>
  <si>
    <t>43-RADLJE OB DRAVI</t>
  </si>
  <si>
    <t>081</t>
  </si>
  <si>
    <t>Muta</t>
  </si>
  <si>
    <t>093</t>
  </si>
  <si>
    <t>Podvelka</t>
  </si>
  <si>
    <t>101</t>
  </si>
  <si>
    <t>Radlje ob Dravi</t>
  </si>
  <si>
    <t>43-RADLJE OB DRAVI Vsota</t>
  </si>
  <si>
    <t>141</t>
  </si>
  <si>
    <t>Vuzenica</t>
  </si>
  <si>
    <t>45-RAVNE NA KOROŠKEM</t>
  </si>
  <si>
    <t>177</t>
  </si>
  <si>
    <t>Ribnica na Pohorju</t>
  </si>
  <si>
    <t>016</t>
  </si>
  <si>
    <t>Črna na Koroškem</t>
  </si>
  <si>
    <t>074</t>
  </si>
  <si>
    <t>Mežica</t>
  </si>
  <si>
    <t>103</t>
  </si>
  <si>
    <t>Ravne na Koroškem</t>
  </si>
  <si>
    <t>45-RAVNE NA KOROŠKEM Vsota</t>
  </si>
  <si>
    <t>175</t>
  </si>
  <si>
    <t>Prevalje</t>
  </si>
  <si>
    <t>49-SLOVENJ GRADEC</t>
  </si>
  <si>
    <t>076</t>
  </si>
  <si>
    <t>Mislinja</t>
  </si>
  <si>
    <t>112</t>
  </si>
  <si>
    <t>Slovenj Gradec</t>
  </si>
  <si>
    <t>49-SLOVENJ GRADEC Vsota</t>
  </si>
  <si>
    <t xml:space="preserve">SR KOROŠKA </t>
  </si>
  <si>
    <t xml:space="preserve">RAVNE NA KOROŠKEM </t>
  </si>
  <si>
    <t>SR KOROŠKA</t>
  </si>
  <si>
    <t>Upravne enota</t>
  </si>
  <si>
    <t xml:space="preserve">Skupaj koncesij </t>
  </si>
  <si>
    <t>Vsi zaposleni</t>
  </si>
  <si>
    <t>% koncesij</t>
  </si>
  <si>
    <t xml:space="preserve">Muta </t>
  </si>
  <si>
    <t xml:space="preserve">SR     KOROŠKA </t>
  </si>
  <si>
    <t>SR KOROŠKA            Upravne enote</t>
  </si>
  <si>
    <t>DIPL. BABICA</t>
  </si>
  <si>
    <t>ZD DRAVOGRAD</t>
  </si>
  <si>
    <t>ZD RADLJE OB DRAVI</t>
  </si>
  <si>
    <t>ZD RAVNE NA KOROŠKEM</t>
  </si>
  <si>
    <t>ZD SLOVENJ GRADEC</t>
  </si>
  <si>
    <t>Tabela 3. Število zaposlenih v "VZD510 - patronažna dejavnost" po izobrazbi, občini in upravni enoti, preračunano na število prebivalcev,  KOROŠKA SR,  januar 2017</t>
  </si>
  <si>
    <t>Tabela 3.1. Število potrebnih zaposlitev  in manjkajoče število  zaposlenih v patronažni dejavnosti KOROŠKE SR, po poklicni skupini  in po upravni enoti,  januar 2017</t>
  </si>
  <si>
    <t>Tabela 3.2.  Zaposleni v patronažni dejavnosti KOROŠKE SR,   po poklicni skupini in po upravni enoti, januar 2017</t>
  </si>
  <si>
    <t>Tabela 3.3. Število in delež zaposlenih v VZD 510, ki imajo sklenjeno koncesijsko pogodbo za delo, po poklicni skupini in po upravni enoti zaposlitve v KOROŠKI SR, januar 2017</t>
  </si>
  <si>
    <t>Tabela  3.4. Zaposleni v VZD 510 po starostnih skupinah, izobrazbi in po upravni enoti zaposolitve v KOROŠKI SR ,  januar 2017</t>
  </si>
  <si>
    <t>03-Koroška</t>
  </si>
  <si>
    <t xml:space="preserve">LOKACIJA PREVALJE </t>
  </si>
  <si>
    <t>SPLOŠNO ZDRAV. VARSTVO MI</t>
  </si>
  <si>
    <t>MAG.ZDRAV.NEGE</t>
  </si>
  <si>
    <t>DIPL.MED.SESTRA / ZDRAVSTVENIK</t>
  </si>
  <si>
    <t>SOCIALNI  DELAVEC</t>
  </si>
  <si>
    <t xml:space="preserve">BOLNIČAR NEGOVALEC </t>
  </si>
  <si>
    <t xml:space="preserve">Št.  VSEH zaposlenih </t>
  </si>
  <si>
    <t>03-CELJE</t>
  </si>
  <si>
    <t>Štore</t>
  </si>
  <si>
    <t>Vojnik</t>
  </si>
  <si>
    <t xml:space="preserve">Dobrna </t>
  </si>
  <si>
    <t>Laško</t>
  </si>
  <si>
    <t xml:space="preserve">LAŠKO </t>
  </si>
  <si>
    <t>20-LAŠKO</t>
  </si>
  <si>
    <t>Gornji Grad</t>
  </si>
  <si>
    <t xml:space="preserve">MOZIRJE </t>
  </si>
  <si>
    <t>Ljubno</t>
  </si>
  <si>
    <t>35-MOZIRJE</t>
  </si>
  <si>
    <t>Luče</t>
  </si>
  <si>
    <t>Mozirje</t>
  </si>
  <si>
    <t>Nazarje</t>
  </si>
  <si>
    <t xml:space="preserve">Solčava </t>
  </si>
  <si>
    <t>Rečica ob Savinji</t>
  </si>
  <si>
    <t>Slovenske Konjice</t>
  </si>
  <si>
    <t xml:space="preserve">SLOVENJSKE KONJICE </t>
  </si>
  <si>
    <t>51-SLOVENSKE KONJICE</t>
  </si>
  <si>
    <t>Vitanje</t>
  </si>
  <si>
    <t>Zreče</t>
  </si>
  <si>
    <t>Šentjur</t>
  </si>
  <si>
    <t>ŠENTJUR</t>
  </si>
  <si>
    <t xml:space="preserve">Dobje </t>
  </si>
  <si>
    <t>52-ŠENTJUR PRI CELJU</t>
  </si>
  <si>
    <t>Kozje</t>
  </si>
  <si>
    <t xml:space="preserve">ŠMARJE PRI JELŠAH </t>
  </si>
  <si>
    <t>54-ŠMARJE PRI JELŠAH</t>
  </si>
  <si>
    <t>Podčetrtek</t>
  </si>
  <si>
    <t>Rogaška Slatina</t>
  </si>
  <si>
    <t>Rogatec</t>
  </si>
  <si>
    <t>Šmarje pri Jelšah</t>
  </si>
  <si>
    <t>Šmartno ob Paki</t>
  </si>
  <si>
    <t xml:space="preserve">VELENJE </t>
  </si>
  <si>
    <t>59-VELENJE</t>
  </si>
  <si>
    <t>Šoštanj</t>
  </si>
  <si>
    <t>Velenje</t>
  </si>
  <si>
    <t xml:space="preserve">Braslovče </t>
  </si>
  <si>
    <t>ŽELEC</t>
  </si>
  <si>
    <t xml:space="preserve">Polzela </t>
  </si>
  <si>
    <t>Prebold</t>
  </si>
  <si>
    <t>62-ŽALEC</t>
  </si>
  <si>
    <t>Tabor</t>
  </si>
  <si>
    <t>Vransko</t>
  </si>
  <si>
    <t>Žalec</t>
  </si>
  <si>
    <t xml:space="preserve">SR SAVINJSKA </t>
  </si>
  <si>
    <t>SR SAVINJSKA</t>
  </si>
  <si>
    <t>SLOVENJSKE KONJICE</t>
  </si>
  <si>
    <t xml:space="preserve">POKLICNA SKUPINA / UPRAVNA ENOTA </t>
  </si>
  <si>
    <t>Število koncesij</t>
  </si>
  <si>
    <t xml:space="preserve">04-SAVINJSKA </t>
  </si>
  <si>
    <t>03-CELJE Vsota</t>
  </si>
  <si>
    <t>20-LAŠKO Vsota</t>
  </si>
  <si>
    <t>35-MOZIRJE Vsota</t>
  </si>
  <si>
    <t>51-SLOVENSKE KONJICE Vsota</t>
  </si>
  <si>
    <t>52-ŠENTJUR PRI CELJU Vsota</t>
  </si>
  <si>
    <t>54-ŠMARJE PRI JELŠAH Vsota</t>
  </si>
  <si>
    <t>SR SAVINJSKA      Upravne enote</t>
  </si>
  <si>
    <t>MAG. ZDRAVSTVENE NEGE</t>
  </si>
  <si>
    <t>TEHNIK ZDR. NEGE</t>
  </si>
  <si>
    <t>59-VELENJE Vsota</t>
  </si>
  <si>
    <t>ZP RIMSKE TOPLICE</t>
  </si>
  <si>
    <t>ZG. SAVINJSKI ZD NAZARJE</t>
  </si>
  <si>
    <t>62-ŽALEC Vsota</t>
  </si>
  <si>
    <t xml:space="preserve">ZASEBNIK S KONCESIJO </t>
  </si>
  <si>
    <t>ZD  VELENJE</t>
  </si>
  <si>
    <t>ZD DR. JOŽETA POTRATE</t>
  </si>
  <si>
    <t>Tabela 4. Število zaposlenih v "VZD510 - patronažna dejavnost" po izobrazbi, občini in upravni enoti, preračunano na število prebivalcev,  SAVINJSKA  SR,  januar 2017</t>
  </si>
  <si>
    <t>Tabela 4.1. Število potrebnih zaposlitev  in manjkajoče število  zaposlenih v patronažni dejavnosti  SAVINJSKE  SR, po poklicni skupini  in po upravni enoti,  januar 2017</t>
  </si>
  <si>
    <t>Tabela 4.2.  Zaposleni v patronažni dejavnosti SAVINJSKE SR,   po poklicni skupini in po upravni enoti,  januar 2017</t>
  </si>
  <si>
    <t>Tabela  4.4. Zaposleni v VZD 510 po starostnih skupinah, izobrazbi in po upravni enoti zaposolitve v SAVINJSKI  SR , januar 2017</t>
  </si>
  <si>
    <t>Tabela 4.3. Število in delež zaposlenih v VZD 510, ki imajo sklenjeno koncesijsko pogodbo za delo, po poklicni skupini in po upravni enoti zaposlitve v SAVINJSKI SR, januar 2017</t>
  </si>
  <si>
    <t>04-Savinjska</t>
  </si>
  <si>
    <t>ZP ŠTORE</t>
  </si>
  <si>
    <t>ZP VOJNIK</t>
  </si>
  <si>
    <t>ZD  CELJE</t>
  </si>
  <si>
    <t>ZP LJUBNO</t>
  </si>
  <si>
    <t xml:space="preserve">ZP MOZIRJE </t>
  </si>
  <si>
    <t>ZP NAZARJE</t>
  </si>
  <si>
    <t xml:space="preserve">ZP LUČE </t>
  </si>
  <si>
    <t>ZP PLANINA</t>
  </si>
  <si>
    <t>ZP KOZJE</t>
  </si>
  <si>
    <t>ZP PODČETRTEK</t>
  </si>
  <si>
    <t>ZP ROGAŠKA SLATINA</t>
  </si>
  <si>
    <t>ZP ROGATEC</t>
  </si>
  <si>
    <t>DE SP.ŠMARTNO</t>
  </si>
  <si>
    <t>DE SP.ŠOŠTANJ</t>
  </si>
  <si>
    <t>ZP VRANSKO</t>
  </si>
  <si>
    <t>%   koncesij v SR / UE</t>
  </si>
  <si>
    <t>Vsi zaposleni v SR / UE</t>
  </si>
  <si>
    <t>10-HRASTNIK</t>
  </si>
  <si>
    <t>034</t>
  </si>
  <si>
    <t>Hrastnik</t>
  </si>
  <si>
    <t xml:space="preserve">HRASTNIK </t>
  </si>
  <si>
    <t>23-LITIJA</t>
  </si>
  <si>
    <t>060</t>
  </si>
  <si>
    <t xml:space="preserve">LITIJA </t>
  </si>
  <si>
    <t>Trbovlje</t>
  </si>
  <si>
    <t>56-TRBOVLJE</t>
  </si>
  <si>
    <t>Zagorje ob Savi</t>
  </si>
  <si>
    <t xml:space="preserve">SR ZASAVSKA </t>
  </si>
  <si>
    <t>61-ZAGORJE OB SAVI</t>
  </si>
  <si>
    <t xml:space="preserve">05-ZASAVSKA  </t>
  </si>
  <si>
    <t>SR ZASAVSKA       Upravne enote</t>
  </si>
  <si>
    <t>10-HRASTNIK Vsota</t>
  </si>
  <si>
    <t>23-LITIJA Vsota</t>
  </si>
  <si>
    <t>56-TRBOVLJE Vsota</t>
  </si>
  <si>
    <t>61-ZAGORJE OB SAVI Vsota</t>
  </si>
  <si>
    <t>Tabela 5.1. Število potrebnih zaposlitev  in manjkajoče število  zaposlenih v patronažni dejavnosti  ZASAVSKE SR, po poklicni skupini  in po upravni enoti, januar 2017</t>
  </si>
  <si>
    <t>Tabela 5.2.  Zaposleni v patronažni dejavnosti ZASAVSKE  SR,   po poklicni skupini in po upravni enoti,  januar 2017</t>
  </si>
  <si>
    <t>Tabela 5.3. Število in delež zaposlenih v VZD 510, ki imajo sklenjeno koncesijsko pogodbo za delo, po poklicni skupini in po upravni enoti zaposlitve v ZASAVSKI SR, januar 2017</t>
  </si>
  <si>
    <t>Tabela  5.4. Zaposleni v VZD 510 po starostnih skupinah, izobrazbi in po upravni enoti zaposolitve v ZASAVSKI  SR , januar 2017</t>
  </si>
  <si>
    <t xml:space="preserve">št.           VSEH zaposlenih </t>
  </si>
  <si>
    <t>009</t>
  </si>
  <si>
    <t>Brežice</t>
  </si>
  <si>
    <t>054</t>
  </si>
  <si>
    <t>Krško</t>
  </si>
  <si>
    <t>197</t>
  </si>
  <si>
    <t>Kostanjevica na Krki</t>
  </si>
  <si>
    <t>099</t>
  </si>
  <si>
    <t>110</t>
  </si>
  <si>
    <t>Sevnica</t>
  </si>
  <si>
    <t xml:space="preserve">SEVNICA </t>
  </si>
  <si>
    <t>149</t>
  </si>
  <si>
    <t xml:space="preserve">SR POSAVSKA </t>
  </si>
  <si>
    <t>47-SEVNICA</t>
  </si>
  <si>
    <t xml:space="preserve">št.DMS  s koncesijo   </t>
  </si>
  <si>
    <t xml:space="preserve">06- SR POSAVSKA </t>
  </si>
  <si>
    <t xml:space="preserve">02-BREŽICE </t>
  </si>
  <si>
    <t xml:space="preserve">02-BREŽICE vsota </t>
  </si>
  <si>
    <t xml:space="preserve">19-KRŠKO </t>
  </si>
  <si>
    <t xml:space="preserve">ZP SENOVO </t>
  </si>
  <si>
    <t xml:space="preserve">19-KRŠKO vsota </t>
  </si>
  <si>
    <t xml:space="preserve">ZD RADEČE </t>
  </si>
  <si>
    <t xml:space="preserve">20-LAŠKO vsota </t>
  </si>
  <si>
    <t xml:space="preserve">ZD SEVNICA </t>
  </si>
  <si>
    <t>47-SEVNICA vsota</t>
  </si>
  <si>
    <t>54-ŠMARJE PRI JELŠAH vsota</t>
  </si>
  <si>
    <t>Tabela 6.  Število zaposlenih v "VZD510 - patronažna dejavnost" po izobrazbi, občini in upravni enoti, preračunano na število prebivalcev,  POSAVSKA SR,   januar 2017</t>
  </si>
  <si>
    <t>Tabela 6.1. Število potrebnih zaposlitev  in manjkajoče število  zaposlenih v patronažni dejavnosti  POSAVSKE  SR, po poklicni skupini  in po upravni enoti,  januar 2017</t>
  </si>
  <si>
    <t>Tabela 6.2.  Zaposleni v patronažni dejavnosti POSAVSKE  SR,   po poklicni skupini in po upravni enoti,   januar 2017</t>
  </si>
  <si>
    <t>Tabela 6.3. Število in delež zaposlenih v VZD 510, ki imajo sklenjeno koncesijsko pogodbo za delo, po poklicni skupini in po upravni enoti zaposlitve v POSAVSKI SR,  januar 2017</t>
  </si>
  <si>
    <t>Tabela  6.4. Zaposleni v VZD 510 po starostnih skupinah, izobrazbi in po upravni enoti zaposolitve v POSAVSKI  SR ,  januar 2017</t>
  </si>
  <si>
    <t>LAŠKO (Radeče)</t>
  </si>
  <si>
    <t>LAŠKO(Radeče)</t>
  </si>
  <si>
    <t>20-LAŠKO (Radeče)</t>
  </si>
  <si>
    <t>05-ČRNOMELJ</t>
  </si>
  <si>
    <t>017</t>
  </si>
  <si>
    <t>Črnomelj</t>
  </si>
  <si>
    <t>109</t>
  </si>
  <si>
    <t>Semič</t>
  </si>
  <si>
    <t>16-KOČEVJE</t>
  </si>
  <si>
    <t>048</t>
  </si>
  <si>
    <t>Kočevje</t>
  </si>
  <si>
    <t>088</t>
  </si>
  <si>
    <t>Osilnica</t>
  </si>
  <si>
    <t>165</t>
  </si>
  <si>
    <t>Kostel</t>
  </si>
  <si>
    <t>073</t>
  </si>
  <si>
    <t>Metlika</t>
  </si>
  <si>
    <t>34-METLIKA</t>
  </si>
  <si>
    <t>085</t>
  </si>
  <si>
    <t>38-NOVO MESTO</t>
  </si>
  <si>
    <t>119</t>
  </si>
  <si>
    <t>Šentjernej</t>
  </si>
  <si>
    <t>121</t>
  </si>
  <si>
    <t>Škocjan</t>
  </si>
  <si>
    <t>157</t>
  </si>
  <si>
    <t>Dolenjske Toplice</t>
  </si>
  <si>
    <t>170</t>
  </si>
  <si>
    <t>Mirna Peč</t>
  </si>
  <si>
    <t>193</t>
  </si>
  <si>
    <t>Žužemberk</t>
  </si>
  <si>
    <t>157-Dolenjske Toplice</t>
  </si>
  <si>
    <t>203</t>
  </si>
  <si>
    <t>Straža</t>
  </si>
  <si>
    <t>170-Mirna Peč</t>
  </si>
  <si>
    <t>206</t>
  </si>
  <si>
    <t>Šmarješke toplice</t>
  </si>
  <si>
    <t>066</t>
  </si>
  <si>
    <t>Loški Potok</t>
  </si>
  <si>
    <t>46-RIBNICA</t>
  </si>
  <si>
    <t>203-Straža</t>
  </si>
  <si>
    <t>104</t>
  </si>
  <si>
    <t>Ribnica</t>
  </si>
  <si>
    <t>179</t>
  </si>
  <si>
    <t>Sodražica</t>
  </si>
  <si>
    <t>130</t>
  </si>
  <si>
    <t>Trebnje</t>
  </si>
  <si>
    <t>199</t>
  </si>
  <si>
    <t>Mokronog-Trebelno</t>
  </si>
  <si>
    <t>211</t>
  </si>
  <si>
    <t>Šentrupert</t>
  </si>
  <si>
    <t>212</t>
  </si>
  <si>
    <t xml:space="preserve">Mirna </t>
  </si>
  <si>
    <t>57-TREBNJE</t>
  </si>
  <si>
    <t xml:space="preserve">SR JUGOVZHODNA SLOVENIJA </t>
  </si>
  <si>
    <t>SR JUGOVZHODNA SLOVENIJA</t>
  </si>
  <si>
    <t>211-Šentrupert</t>
  </si>
  <si>
    <t>212-Mirna</t>
  </si>
  <si>
    <t xml:space="preserve">KOČEVJE </t>
  </si>
  <si>
    <t xml:space="preserve">TREBNJE </t>
  </si>
  <si>
    <t xml:space="preserve">SR JUGOVZHODNA </t>
  </si>
  <si>
    <t xml:space="preserve">POKLICNA SKUPINA/ UPRAVNA ENOTA </t>
  </si>
  <si>
    <t>05-ČRNOMELJ Vsota</t>
  </si>
  <si>
    <t>16-KOČEVJE Vsota</t>
  </si>
  <si>
    <t>34-METLIKA Vsota</t>
  </si>
  <si>
    <t xml:space="preserve">SR JUGOVZHODNA SLOVENIJA    </t>
  </si>
  <si>
    <t>38-NOVO MESTO Vsota</t>
  </si>
  <si>
    <t>46-RIBNICA Vsota</t>
  </si>
  <si>
    <t>57-TREBNJE Vsota</t>
  </si>
  <si>
    <t>SR JUGOVZHODNA SLOVENIJA     Upravne enote</t>
  </si>
  <si>
    <t xml:space="preserve"> ZD ČRNOMELJ </t>
  </si>
  <si>
    <t xml:space="preserve">ZP OSILNICA </t>
  </si>
  <si>
    <t>ZD NOVO MESTO</t>
  </si>
  <si>
    <t>ZD RIBNICA</t>
  </si>
  <si>
    <t>07-Jugovzhodna Slovenija</t>
  </si>
  <si>
    <t xml:space="preserve">Statistične regije </t>
  </si>
  <si>
    <t>Tabela 7.  Število zaposlenih v "VZD510 - patronažna dejavnost" po izobrazbi, občini in upravni enoti, preračunano na število prebivalcev,  SR JUGOVZHODNA SLOVENIJA ,   januar 2017</t>
  </si>
  <si>
    <t>Tabela 7.1. Število potrebnih zaposlitev  in manjkajoče število  zaposlenih v patronažni dejavnosti  SR JUGOVZHODNE SLOVENIJE, po poklicni skupini  in po upravni enoti,  januar 2017</t>
  </si>
  <si>
    <t>Tabela 7.2.  Zaposleni v patronažni dejavnosti SR JUGOVZHODNE SLOVENIJE,   po poklicni skupini in po upravni enoti,  januar 2017</t>
  </si>
  <si>
    <t>Tabela 7.3. Število in delež zaposlenih v VZD 510, ki imajo sklenjeno koncesijsko pogodbo za delo, po poklicni skupini in po upravni enoti zaposlitve v SR JUGOVZHODNE SLOVENIJE, januar 2017</t>
  </si>
  <si>
    <t>Tabela  7.4. Zaposleni v VZD 510 po starostnih skupinah, izobrazbi in po upravni enoti zaposolitve v SR JUGOVZHODNE SLOVENIJE , januar 2017</t>
  </si>
  <si>
    <t>ZP ŽUŽEMBERK</t>
  </si>
  <si>
    <t xml:space="preserve">ZP ŠENTJERNEJ </t>
  </si>
  <si>
    <t>ZP  LOŠKI POTOK</t>
  </si>
  <si>
    <t xml:space="preserve">ZP SODRAŽICA </t>
  </si>
  <si>
    <t>06-DOMŽALE</t>
  </si>
  <si>
    <t>023</t>
  </si>
  <si>
    <t>Domžale</t>
  </si>
  <si>
    <t>068</t>
  </si>
  <si>
    <t>Lukovica</t>
  </si>
  <si>
    <t>072</t>
  </si>
  <si>
    <t>Mengeš</t>
  </si>
  <si>
    <t>077</t>
  </si>
  <si>
    <t>Moravče</t>
  </si>
  <si>
    <t>Trzin</t>
  </si>
  <si>
    <t>06-DOMŽALE Vsota</t>
  </si>
  <si>
    <t>09-GROSUPLJE</t>
  </si>
  <si>
    <t>020</t>
  </si>
  <si>
    <t>Dobrepolje</t>
  </si>
  <si>
    <t>032</t>
  </si>
  <si>
    <t>Grosuplje</t>
  </si>
  <si>
    <t>039</t>
  </si>
  <si>
    <t>Ivančna Gorica</t>
  </si>
  <si>
    <t>043</t>
  </si>
  <si>
    <t>Kamnik</t>
  </si>
  <si>
    <t>15-KAMNIK</t>
  </si>
  <si>
    <t>09-GROSUPLJE Vsota</t>
  </si>
  <si>
    <t xml:space="preserve">Komenda </t>
  </si>
  <si>
    <t>194</t>
  </si>
  <si>
    <t>15-KAMNIK Vsota</t>
  </si>
  <si>
    <t>008</t>
  </si>
  <si>
    <t>Brezovica</t>
  </si>
  <si>
    <t>24-LJUBLJANA</t>
  </si>
  <si>
    <t>021</t>
  </si>
  <si>
    <t>Dobrova - Polhov Gradec</t>
  </si>
  <si>
    <t>022</t>
  </si>
  <si>
    <t xml:space="preserve">Dol pri Ljubljani </t>
  </si>
  <si>
    <t>037</t>
  </si>
  <si>
    <t>Ig</t>
  </si>
  <si>
    <t>061</t>
  </si>
  <si>
    <t>071</t>
  </si>
  <si>
    <t>Medvode</t>
  </si>
  <si>
    <t>123</t>
  </si>
  <si>
    <t>Škofljica</t>
  </si>
  <si>
    <t>134</t>
  </si>
  <si>
    <t>Velike Lašče</t>
  </si>
  <si>
    <t>138</t>
  </si>
  <si>
    <t>Vodice</t>
  </si>
  <si>
    <t>162</t>
  </si>
  <si>
    <t>Horjul</t>
  </si>
  <si>
    <t>24-LJUBLJANA Vsota</t>
  </si>
  <si>
    <t>064</t>
  </si>
  <si>
    <t>Logatec</t>
  </si>
  <si>
    <t>30-LOGATEC</t>
  </si>
  <si>
    <t>005</t>
  </si>
  <si>
    <t xml:space="preserve">Borovnica </t>
  </si>
  <si>
    <t>60-VRHNIKA</t>
  </si>
  <si>
    <t>30-LOGATEC Vsota</t>
  </si>
  <si>
    <t>140</t>
  </si>
  <si>
    <t>Vrhnika</t>
  </si>
  <si>
    <t>208</t>
  </si>
  <si>
    <t>Log-Dragomer</t>
  </si>
  <si>
    <t>SR OSREDNJESLOVENSKA</t>
  </si>
  <si>
    <t>60-VRHNIKA Vsota</t>
  </si>
  <si>
    <t xml:space="preserve">VRHNIKA </t>
  </si>
  <si>
    <t xml:space="preserve">SR </t>
  </si>
  <si>
    <t xml:space="preserve">OSREDNJESLOVENSKA </t>
  </si>
  <si>
    <t>OSREDNJESLOVENSKA SR / Upravne enote</t>
  </si>
  <si>
    <t>DIPL.MED.SES.</t>
  </si>
  <si>
    <t>VIŠJA MED. SES.</t>
  </si>
  <si>
    <t xml:space="preserve">ORG. DELA </t>
  </si>
  <si>
    <t>PROF.ZV.</t>
  </si>
  <si>
    <t>SOC. DELAVEC</t>
  </si>
  <si>
    <t>ZD DOMŽALE</t>
  </si>
  <si>
    <t xml:space="preserve">SKUPNA VSOTA </t>
  </si>
  <si>
    <t>Tabela 8.1. Število potrebnih zaposlitev  in manjkajoče število  zaposlenih v patronažni dejavnosti  OSREDNJESLOVENSKE SR, po poklicni skupini  in po upravni enoti, januar 2017</t>
  </si>
  <si>
    <t>Tabela 8.2.  Zaposleni v patronažni dejavnosti OSREDNJESLOVENSKE SR ,   po poklicni skupini in po upravni enoti, januar 2017</t>
  </si>
  <si>
    <t>Tabela 8.3. Število in delež zaposlenih v VZD 510, ki imajo sklenjeno koncesijsko pogodbo za delo, po poklicni skupini in po upravni enoti zaposlitve v  OSREDNJESLOVENSKI SR,  januar 2017</t>
  </si>
  <si>
    <t xml:space="preserve">BOLNIČAR </t>
  </si>
  <si>
    <t>14-JESENICE</t>
  </si>
  <si>
    <t>041</t>
  </si>
  <si>
    <t>Jesenice</t>
  </si>
  <si>
    <t>053</t>
  </si>
  <si>
    <t>Kranjska Gora</t>
  </si>
  <si>
    <t>192</t>
  </si>
  <si>
    <t>Žirovnica</t>
  </si>
  <si>
    <t>14-JESENICE Vsota</t>
  </si>
  <si>
    <t>012</t>
  </si>
  <si>
    <t>Cerklje na Gorenjskem</t>
  </si>
  <si>
    <t>18-KRANJ</t>
  </si>
  <si>
    <t>052</t>
  </si>
  <si>
    <t>18-KRANJ Vsota</t>
  </si>
  <si>
    <t>082</t>
  </si>
  <si>
    <t>Naklo</t>
  </si>
  <si>
    <t>44-RADOVLJICA</t>
  </si>
  <si>
    <t>095</t>
  </si>
  <si>
    <t>Preddvor</t>
  </si>
  <si>
    <t>117</t>
  </si>
  <si>
    <t>Šenčur</t>
  </si>
  <si>
    <t>163</t>
  </si>
  <si>
    <t>Jezersko</t>
  </si>
  <si>
    <t>44-RADOVLJICA Vsota</t>
  </si>
  <si>
    <t>003</t>
  </si>
  <si>
    <t>Bled</t>
  </si>
  <si>
    <t xml:space="preserve">RADOVLJICA </t>
  </si>
  <si>
    <t>53-ŠKOFJA LOKA</t>
  </si>
  <si>
    <t>004</t>
  </si>
  <si>
    <t>Bohinj</t>
  </si>
  <si>
    <t>102</t>
  </si>
  <si>
    <t xml:space="preserve">Radovljica </t>
  </si>
  <si>
    <t>207</t>
  </si>
  <si>
    <t>Gorje</t>
  </si>
  <si>
    <t>027</t>
  </si>
  <si>
    <t xml:space="preserve">Gorenja vas-Poljane </t>
  </si>
  <si>
    <t xml:space="preserve">ŠKOFJA LOKA </t>
  </si>
  <si>
    <t>53-ŠKOFJA LOKA Vsota</t>
  </si>
  <si>
    <t>122</t>
  </si>
  <si>
    <t xml:space="preserve">Škofja Loka </t>
  </si>
  <si>
    <t>58-TRŽIČ</t>
  </si>
  <si>
    <t>146</t>
  </si>
  <si>
    <t>Železniki</t>
  </si>
  <si>
    <t>58-TRŽIČ Vsota</t>
  </si>
  <si>
    <t>147</t>
  </si>
  <si>
    <t>Žiri</t>
  </si>
  <si>
    <t>131</t>
  </si>
  <si>
    <t>Tržič</t>
  </si>
  <si>
    <t xml:space="preserve">Skupna vsota </t>
  </si>
  <si>
    <t xml:space="preserve">SR GORENJSKA </t>
  </si>
  <si>
    <t>DIPL.MED. SES.</t>
  </si>
  <si>
    <t>Pravni status: JAVNI -ZASEBNI</t>
  </si>
  <si>
    <t>LITIJA (Šmartno pri Litiji)</t>
  </si>
  <si>
    <t>01-AJDOVŠČINA</t>
  </si>
  <si>
    <t>001</t>
  </si>
  <si>
    <t>AjdovščinA</t>
  </si>
  <si>
    <t xml:space="preserve">AJDOVŠČINA </t>
  </si>
  <si>
    <t>136</t>
  </si>
  <si>
    <t xml:space="preserve">Vipava </t>
  </si>
  <si>
    <t>014</t>
  </si>
  <si>
    <t>Cerkno</t>
  </si>
  <si>
    <t>11-IDRIJA</t>
  </si>
  <si>
    <t>036</t>
  </si>
  <si>
    <t xml:space="preserve">Idrija </t>
  </si>
  <si>
    <t>007</t>
  </si>
  <si>
    <t>Brda</t>
  </si>
  <si>
    <t xml:space="preserve">NOVA GORICA </t>
  </si>
  <si>
    <t>044</t>
  </si>
  <si>
    <t>Kanal</t>
  </si>
  <si>
    <t>37-NOVA GORICA</t>
  </si>
  <si>
    <t>075</t>
  </si>
  <si>
    <t xml:space="preserve">Miren-Kostanjevica </t>
  </si>
  <si>
    <t>084</t>
  </si>
  <si>
    <t xml:space="preserve">Nova Gorica </t>
  </si>
  <si>
    <t>183</t>
  </si>
  <si>
    <t xml:space="preserve">Šempeter-Vrtojba </t>
  </si>
  <si>
    <t>201</t>
  </si>
  <si>
    <t xml:space="preserve">Renče-Vogrsko </t>
  </si>
  <si>
    <t>006</t>
  </si>
  <si>
    <t>Bovec</t>
  </si>
  <si>
    <t>046</t>
  </si>
  <si>
    <t>Kobarid</t>
  </si>
  <si>
    <t>128</t>
  </si>
  <si>
    <t>Tolmin</t>
  </si>
  <si>
    <t>55-TOLMIN</t>
  </si>
  <si>
    <t xml:space="preserve">SR GORIŠKA </t>
  </si>
  <si>
    <r>
      <t>TOLMIN</t>
    </r>
    <r>
      <rPr>
        <b/>
        <sz val="9"/>
        <color rgb="FFFF0000"/>
        <rFont val="Arial"/>
        <family val="2"/>
        <charset val="238"/>
      </rPr>
      <t>*</t>
    </r>
  </si>
  <si>
    <t>NIOVA GORICA</t>
  </si>
  <si>
    <t>SR GORIŠKA       Upravne enote</t>
  </si>
  <si>
    <t>TEHNIK ZDRAV. NEGE</t>
  </si>
  <si>
    <t>ZD AJDOVŠČINA</t>
  </si>
  <si>
    <t>ZD NOVA GORICA</t>
  </si>
  <si>
    <t>Centralni register prebivalcev, Statistični urad RS, prebivalci na dan 1.7.2016</t>
  </si>
  <si>
    <t>04-CERKNICA</t>
  </si>
  <si>
    <t>013</t>
  </si>
  <si>
    <t>Cerknica</t>
  </si>
  <si>
    <t>065</t>
  </si>
  <si>
    <t>Loška dolina</t>
  </si>
  <si>
    <t>150</t>
  </si>
  <si>
    <t xml:space="preserve">Bloke </t>
  </si>
  <si>
    <t>038</t>
  </si>
  <si>
    <t>Ilirska Bistrica</t>
  </si>
  <si>
    <t>04-CERKNICA Vsota</t>
  </si>
  <si>
    <t>12-ILIRSKA BISTRICA</t>
  </si>
  <si>
    <t>091</t>
  </si>
  <si>
    <t xml:space="preserve">Pivka </t>
  </si>
  <si>
    <t xml:space="preserve">POSTOJNA </t>
  </si>
  <si>
    <t>094</t>
  </si>
  <si>
    <t>Postojna</t>
  </si>
  <si>
    <t>12-ILIRSKA BISTRICA Vsota</t>
  </si>
  <si>
    <t>41-POSTOJNA</t>
  </si>
  <si>
    <t>41-POSTOJNA Vsota</t>
  </si>
  <si>
    <t xml:space="preserve">ILIRSKA BISTRICA </t>
  </si>
  <si>
    <t xml:space="preserve">PRIMORSKO-NOTRANJSKA SR </t>
  </si>
  <si>
    <t xml:space="preserve">št.TZN s koncesijo   </t>
  </si>
  <si>
    <t>PRIMORSKO-NOTRANJSKA</t>
  </si>
  <si>
    <t xml:space="preserve">CERKNICA </t>
  </si>
  <si>
    <t>SR PRIMORSKO</t>
  </si>
  <si>
    <t xml:space="preserve">NOTRANJSKA </t>
  </si>
  <si>
    <t>PRIMORSKO-NOTRANJSKA  SR  /     Upravne enote</t>
  </si>
  <si>
    <t>ZD ILIRSKA BISTRICA</t>
  </si>
  <si>
    <t>ZD POSTOJNA</t>
  </si>
  <si>
    <t>DEL. E. STARI TRG</t>
  </si>
  <si>
    <t>17-KOPER</t>
  </si>
  <si>
    <t>040</t>
  </si>
  <si>
    <t xml:space="preserve">Izola </t>
  </si>
  <si>
    <t xml:space="preserve">IZOLA </t>
  </si>
  <si>
    <t>050</t>
  </si>
  <si>
    <t xml:space="preserve">Koper </t>
  </si>
  <si>
    <t xml:space="preserve">KOPER </t>
  </si>
  <si>
    <t>213</t>
  </si>
  <si>
    <t>Ankaran</t>
  </si>
  <si>
    <t>090</t>
  </si>
  <si>
    <t>Piran</t>
  </si>
  <si>
    <t>40-PIRAN</t>
  </si>
  <si>
    <t>019</t>
  </si>
  <si>
    <t xml:space="preserve">Divača </t>
  </si>
  <si>
    <t xml:space="preserve">SEŽANA </t>
  </si>
  <si>
    <t>035</t>
  </si>
  <si>
    <t>Hrpelje-Kozina</t>
  </si>
  <si>
    <t>48-SEŽANA</t>
  </si>
  <si>
    <t>049</t>
  </si>
  <si>
    <t>Komen</t>
  </si>
  <si>
    <t>40-PIRAN Vsota</t>
  </si>
  <si>
    <t>111</t>
  </si>
  <si>
    <t xml:space="preserve">Sežana </t>
  </si>
  <si>
    <t xml:space="preserve">OBALNO-KRAŠLKA SR </t>
  </si>
  <si>
    <t xml:space="preserve"> Opomba: Združevanje poklicnih skupin po izobrazbi,  narejeno v soglasju s stroko</t>
  </si>
  <si>
    <t xml:space="preserve">št.VMS s koncesijo </t>
  </si>
  <si>
    <t>SR OBALNO-</t>
  </si>
  <si>
    <t xml:space="preserve">KRAŠKA </t>
  </si>
  <si>
    <t>OBALNO-KRAŠKA  SR  /     Upravne enote</t>
  </si>
  <si>
    <t xml:space="preserve">13-IZOLA </t>
  </si>
  <si>
    <t xml:space="preserve">ZD IZOLA </t>
  </si>
  <si>
    <t>13- IZOLA  Vsota</t>
  </si>
  <si>
    <t>ZD KOPER</t>
  </si>
  <si>
    <t>ZASEBNI ZAVOD</t>
  </si>
  <si>
    <t>17-IKOPER Vsota</t>
  </si>
  <si>
    <t>ZD PIRAN</t>
  </si>
  <si>
    <t xml:space="preserve">ZD SEŽANA </t>
  </si>
  <si>
    <t xml:space="preserve">48-SEŽANA VSOTA </t>
  </si>
  <si>
    <t>SR šifra</t>
  </si>
  <si>
    <t xml:space="preserve">UPRAVNA ENOTA / STATISTIČNA REGIJA </t>
  </si>
  <si>
    <t>št. zaposlenih   DMS</t>
  </si>
  <si>
    <t>št.prebivalcev na  1 DMS</t>
  </si>
  <si>
    <t>št.potrebnih DMS          (1DMS/2500 prebivalcev)</t>
  </si>
  <si>
    <t>manjkajoče št. DMS</t>
  </si>
  <si>
    <t>št.zaposlenih ZT</t>
  </si>
  <si>
    <t>št.prebivalcev  na 1 ZT</t>
  </si>
  <si>
    <t xml:space="preserve"> št. potrebnih ZT  (1ZT/5000 prebivalcev)</t>
  </si>
  <si>
    <t>manjkajoče št.ZT</t>
  </si>
  <si>
    <t xml:space="preserve">št. VSEH  zaposlenih </t>
  </si>
  <si>
    <t>št.prebivalcev na VSE zaposlene</t>
  </si>
  <si>
    <t>razmerje DMS/ZT</t>
  </si>
  <si>
    <t>05-Zasavska</t>
  </si>
  <si>
    <t>06-Posavska</t>
  </si>
  <si>
    <t>08-Osrednjeslovenska</t>
  </si>
  <si>
    <t>09-Gorenjska</t>
  </si>
  <si>
    <t>10-Primorsko - notranjska</t>
  </si>
  <si>
    <t>11-Goriška</t>
  </si>
  <si>
    <t>12-Obalno - kraška</t>
  </si>
  <si>
    <t xml:space="preserve">PESNICA                                                                    </t>
  </si>
  <si>
    <t>Še predno sva z Vilijem našla napake v BPI!!!!!13.10.2016</t>
  </si>
  <si>
    <t xml:space="preserve">ZAGORJE OB SAVI </t>
  </si>
  <si>
    <t>SR ZASAVSKA</t>
  </si>
  <si>
    <t xml:space="preserve">SR OSREDNJESLOVENSKA </t>
  </si>
  <si>
    <t>SR PRIMORSKO-NOTRANJSKA</t>
  </si>
  <si>
    <t>SR  GORIŠKA</t>
  </si>
  <si>
    <t>SR OBALNO-KRAŠKA</t>
  </si>
  <si>
    <t>SLOVENIJA</t>
  </si>
  <si>
    <t xml:space="preserve">Zaradi večje transparentnosti in izračuna preskrbljenosti, je bilo potrebno združevanje poklicnih skupin, ki je bilo narejeno s soglasjem stroke patronažne zdravstvene nege (sestanek s predstavnicami stroke patronažne zdravstvene nege, </t>
  </si>
  <si>
    <t xml:space="preserve">Tako so v izračunih pod kategorijo diplomirana medicinska sestra (DMS), upoštevane tudi vse višje medicinske sestre (VMS), diplomirane babice (DB), magistrice zdravstvene nege (MAG ZN), profesorji zdravstvene vzgoje (PROF ZV), </t>
  </si>
  <si>
    <t xml:space="preserve">organizatorji dela (ORG DEL) in socialni delavci (SOC DEL).  S strani predstavnic stroke patronažnega varstva nam je bilo zagotovljeno, da imajo omenjeni profili predhodno zdravstveno izobrazbo, vrsto let delovnih izkušenj in se permanentno </t>
  </si>
  <si>
    <t xml:space="preserve">Skupaj vsi </t>
  </si>
  <si>
    <t xml:space="preserve">razmerje DMS / ZT </t>
  </si>
  <si>
    <t xml:space="preserve">Skupaj vsi  </t>
  </si>
  <si>
    <t xml:space="preserve">STATISTIČNA REGIJA </t>
  </si>
  <si>
    <t>SR JUGOVZHODNA  SLOVENIJA</t>
  </si>
  <si>
    <t>SR GORENJSKA</t>
  </si>
  <si>
    <t>SR PRIMORSKO NOTRANJSKA</t>
  </si>
  <si>
    <t xml:space="preserve">SR OBALNO KRAŠKA </t>
  </si>
  <si>
    <t xml:space="preserve">SLOVENIJA </t>
  </si>
  <si>
    <t xml:space="preserve">Opomba 2: </t>
  </si>
  <si>
    <t>št. VSEH koncesij</t>
  </si>
  <si>
    <t>%   koncesij na VSE zaposlene</t>
  </si>
  <si>
    <t>Tabela 9. Število zaposlenih  v " VZD 510  patronažna dejavnost", po izobrazbi, občini in upravni enoti, preračunano na število prebivalcev, SR GORENJSKA,  januar 2017</t>
  </si>
  <si>
    <t>Tabela  9.1. Število potrebnih zaposlitev  in manjkajoče število  zaposlenih v patronažni dejavnosti  GORENJSKE  SR, po poklicni skupini  in po upravni enoti, januar 2017</t>
  </si>
  <si>
    <t>Tabela 9.2.  Zaposleni v patronažni dejavnosti  GORENJSKE SR ,   po poklicni skupini in po upravni enoti,  januar 2017</t>
  </si>
  <si>
    <t>Tabela 9.3. Število in delež zaposlenih v VZD 510, ki imajo sklenjeno koncesijsko pogodbo za delo, po poklicni skupini in po upravni enoti zaposlitve v  GORENJSKI SR,  januar 2017</t>
  </si>
  <si>
    <t>Tabela  9.4. Zaposleni v VZD 510 po starostnih skupinah, izobrazbi in po upravni enoti zaposolitve v GORENJSKI  SR ,  januar 2017</t>
  </si>
  <si>
    <t xml:space="preserve"> Tabela  9.5. Število izvajalcev patronažne dejavnosti v GORENJSKI SR  po nazivu organizacije, pravnem  statusu,  poklicni skupini, januar 2017</t>
  </si>
  <si>
    <t>Tabela 10. Število zaposlenih  v " VZD 510  patronažna dejavnost", po izobrazbi, občini in upravni enoti, preračunano na število prebivalcev,PRIMORSKO-NOTRANJSKA SR ,  januar 2017</t>
  </si>
  <si>
    <t>Tabela  10.1. Število potrebnih zaposlitev  in manjkajoče število  zaposlenih v patronažni dejavnosti  PRIMORSKO-NOTRANJSKE  SR, po poklicni skupini  in po upravni enoti, januar 2017</t>
  </si>
  <si>
    <t>Tabela 10.2.  Zaposleni v patronažni dejavnosti  PRIMORSKO-NOTRANJSKE SR ,   po poklicni skupini in po upravni enoti,  januar 2017</t>
  </si>
  <si>
    <t>Tabela 10.3. Število in delež zaposlenih v VZD 510, ki imajo sklenjeno koncesijsko pogodbo za delo, po poklicni skupini in po upravni enoti zaposlitve v  PRIMORSKO-NOTRANJSKI SR, januar 2017</t>
  </si>
  <si>
    <t>Tabela  10.4. Zaposleni v VZD 510 po starostnih skupinah, izobrazbi in po upravni enoti zaposolitve v PRIMORSKO-NOTRANJSKI  SR ,  januar 2017</t>
  </si>
  <si>
    <t xml:space="preserve"> Tabela  10.5. Število izvajalcev patronažne dejavnosti v PRIMORSKO-NOTRANJSKI SR  po nazivu organizacije, pravnem  statusu,  poklicni skupini, januar 2017</t>
  </si>
  <si>
    <t>Tabela 11. Število zaposlenih  v " VZD 510  patronažna dejavnost", po izobrazbi, občini in upravni enoti, preračunano na število prebivalcev, SR GORIŠKA , januar 2017</t>
  </si>
  <si>
    <t>Tabela  11.1. Število potrebnih zaposlitev  in manjkajoče število  zaposlenih v patronažni dejavnosti  GORIŠKE  SR, po poklicni skupini  in po upravni enoti,  januar 2017</t>
  </si>
  <si>
    <t>Tabela 11.2.  Zaposleni v patronažni dejavnosti  GORIŠKE SR ,   po poklicni skupini in po upravni enoti, januar 2017</t>
  </si>
  <si>
    <t>Tabela 11.3. Število in delež zaposlenih v VZD 510, ki imajo sklenjeno koncesijsko pogodbo za delo, po poklicni skupini in po upravni enoti zaposlitve v  GORIŠKI SR,  januar 2017</t>
  </si>
  <si>
    <t>Tabela  11.4. Zaposleni v VZD 510 po starostnih skupinah, izobrazbi in po upravni enoti zaposolitve v GORIŠKI SR, januar 2017</t>
  </si>
  <si>
    <t xml:space="preserve"> Tabela  11.5. Število izvajalcev patronažne dejavnosti v GORIŠKI SR po nazivu organizacije, pravnem  statusu,  poklicni skupini,  januar 2017</t>
  </si>
  <si>
    <t>Tabela  12.1. Število potrebnih zaposlitev  in manjkajoče število  zaposlenih v patronažni dejavnosti  OBALNO-KRAŠKE  SR, po poklicni skupini  in po upravni enoti, januar 2017</t>
  </si>
  <si>
    <t>Tabela 12.2.  Zaposleni v patronažni dejavnosti OBALNO-KRAŠKE SR ,   po poklicni skupini in po upravni enoti, januar 2017</t>
  </si>
  <si>
    <t>Tabela 12.3. Število in delež zaposlenih v VZD 510, ki imajo sklenjeno koncesijsko pogodbo za delo, po poklicni skupini in po upravni enoti zaposlitve v OBALNO-KRAŠKI SR,  januar 2017</t>
  </si>
  <si>
    <t>Tabela  12.4. Zaposleni v VZD 510 po starostnih skupinah, izobrazbi in po upravni enoti zaposolitve v OBALNO-KRAŠKI SR ,  januar 2017</t>
  </si>
  <si>
    <t xml:space="preserve"> Tabela  12.5. Število izvajalcev patronažne dejavnosti v OBALNO-KRAŠKI SR  po nazivu organizacije, pravnem  statusu,  poklicni skupini,  januar 2017</t>
  </si>
  <si>
    <t>PRAVI PODATKI ZA 2017</t>
  </si>
  <si>
    <t>VIŠJA MED. SESTRA / VIŠJI ZDR. TEHNIK</t>
  </si>
  <si>
    <t>VIŠJI FIZIOTERAPEVT</t>
  </si>
  <si>
    <t>VIŠJI DELOVNI TERAPEVT</t>
  </si>
  <si>
    <t>PROF. ZDRAVSTVENE VZGOJE</t>
  </si>
  <si>
    <t>DIPL. FIZIOTERAPEVT</t>
  </si>
  <si>
    <t>DIPL. DELOVNI TERAPEVT</t>
  </si>
  <si>
    <t>DIPL. BABICA/BABIČAR</t>
  </si>
  <si>
    <t>TEHNIK ZDR. NEGE (TUDI ZD. TEH., SR. MED. SESTRA)</t>
  </si>
  <si>
    <t>Opomba:</t>
  </si>
  <si>
    <t>prvič in drugič na seznamu</t>
  </si>
  <si>
    <t>primarna in sekundarna zaposlitev</t>
  </si>
  <si>
    <t>Zaradi kontinuitete in enotnih kriterijev, ki jih je določila patronažna stroka na zbornici-Zvezi leta 2010, teh oseb v analizi ne upoštevamo</t>
  </si>
  <si>
    <t xml:space="preserve">Skupaj </t>
  </si>
  <si>
    <t xml:space="preserve">Center za zdravstveno varstvo </t>
  </si>
  <si>
    <t>PATRONAŽNO ZDRAVSTVENO VARSTVO</t>
  </si>
  <si>
    <t>IME LISTA</t>
  </si>
  <si>
    <t>VSEBINA</t>
  </si>
  <si>
    <t xml:space="preserve">POMURSKA </t>
  </si>
  <si>
    <t xml:space="preserve">PODRAVSKA </t>
  </si>
  <si>
    <t>KOROŠKA</t>
  </si>
  <si>
    <t xml:space="preserve">SAVINJSKA </t>
  </si>
  <si>
    <t xml:space="preserve">ZASAVSKA </t>
  </si>
  <si>
    <t xml:space="preserve">POSAVSKA </t>
  </si>
  <si>
    <t xml:space="preserve">JUGOVZHODNA SLOVENIJA </t>
  </si>
  <si>
    <t>GORENJSKA</t>
  </si>
  <si>
    <t xml:space="preserve">GORIŠKA </t>
  </si>
  <si>
    <t xml:space="preserve">OBALNO-KRAŠKA </t>
  </si>
  <si>
    <t xml:space="preserve">Opomba: </t>
  </si>
  <si>
    <t xml:space="preserve">                                                               Sprememba uredbe NUTS – s 01.01.2015 uvedene teritorialne spremembe statističnih regij:</t>
  </si>
  <si>
    <t xml:space="preserve">                                                            - Sprememba imen (notranjsko-kraška v primorsko-notranjsko, spodnjeposavska v posavsko)</t>
  </si>
  <si>
    <t>METODOLOGIJA IN IZBOR PODATKOV</t>
  </si>
  <si>
    <t xml:space="preserve">(1ZT/5000 prebivalcev), je bilo  potrebno zaradi  izračuna preskrbljenosti,  združevanje poklicnih skupin, ki je bilo narejeno s soglasjem stroke patronažne zdravstvene nege (sestanek s predstavnicami stroke patronažne zdravstvene nege, </t>
  </si>
  <si>
    <t xml:space="preserve"> Centralni register prebivalcev, Statistični urad RS, prebivalci na dan 1.7.2016</t>
  </si>
  <si>
    <r>
      <t>št. potrebnih DMS</t>
    </r>
    <r>
      <rPr>
        <b/>
        <sz val="8"/>
        <color indexed="8"/>
        <rFont val="Calibri"/>
        <family val="2"/>
        <charset val="238"/>
        <scheme val="minor"/>
      </rPr>
      <t>(2500)</t>
    </r>
  </si>
  <si>
    <r>
      <t xml:space="preserve">manjkajoče št. DMS </t>
    </r>
    <r>
      <rPr>
        <b/>
        <sz val="8"/>
        <color indexed="8"/>
        <rFont val="Calibri"/>
        <family val="2"/>
        <charset val="238"/>
        <scheme val="minor"/>
      </rPr>
      <t>(2500)</t>
    </r>
  </si>
  <si>
    <r>
      <t xml:space="preserve">št. potrebnih ZT  </t>
    </r>
    <r>
      <rPr>
        <b/>
        <sz val="8"/>
        <color indexed="8"/>
        <rFont val="Calibri"/>
        <family val="2"/>
        <charset val="238"/>
        <scheme val="minor"/>
      </rPr>
      <t>(5000)</t>
    </r>
  </si>
  <si>
    <r>
      <t xml:space="preserve">manjkajoče št. ZT      </t>
    </r>
    <r>
      <rPr>
        <b/>
        <sz val="8"/>
        <color indexed="8"/>
        <rFont val="Calibri"/>
        <family val="2"/>
        <charset val="238"/>
        <scheme val="minor"/>
      </rPr>
      <t>(5000)</t>
    </r>
  </si>
  <si>
    <t>št. ORG.DEL s koncesijo</t>
  </si>
  <si>
    <t xml:space="preserve"> ZT+ BA+BOLNIČAR</t>
  </si>
  <si>
    <t xml:space="preserve">DMS+VMS+ ORGANIZATOR DELA </t>
  </si>
  <si>
    <r>
      <t>število potrebnih DMS</t>
    </r>
    <r>
      <rPr>
        <b/>
        <sz val="8"/>
        <color indexed="8"/>
        <rFont val="Calibri"/>
        <family val="2"/>
        <charset val="238"/>
        <scheme val="minor"/>
      </rPr>
      <t>(2500)</t>
    </r>
  </si>
  <si>
    <r>
      <t>št. potrebnih ZT</t>
    </r>
    <r>
      <rPr>
        <b/>
        <sz val="8"/>
        <color indexed="8"/>
        <rFont val="Calibri"/>
        <family val="2"/>
        <charset val="238"/>
        <scheme val="minor"/>
      </rPr>
      <t>(5000)</t>
    </r>
  </si>
  <si>
    <t xml:space="preserve">DIPL. MED. SESTRA </t>
  </si>
  <si>
    <t>Tabela 5. Število zaposlenih v "VZD510 - patronažna dejavnost" po izobrazbi, občini in upravni enoti, preračunano na število prebivalcev,  ZASAVSKA SR,  januar 2017</t>
  </si>
  <si>
    <t>Litija*</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</si>
  <si>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</si>
  <si>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</si>
  <si>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Preskrbljenost prebivalcev z zaposlenimi po poklicni skupini je narejena po trenutno veljavnem  normativu patronažne stroke:  1DMS / 2500 prebivalcev in 1 TZN / 5000 prebivalcev</t>
  </si>
  <si>
    <t>Radeče*</t>
  </si>
  <si>
    <t>Bistrica ob Sotli*</t>
  </si>
  <si>
    <t>ZP KOSTANJEVICA</t>
  </si>
  <si>
    <t>ZP VINICA</t>
  </si>
  <si>
    <t xml:space="preserve">OSTALO -KONCESIJA </t>
  </si>
  <si>
    <t>Spl.  amb.   ŠKOCJAN</t>
  </si>
  <si>
    <t>Šmartno pri Litiji*</t>
  </si>
  <si>
    <t>SR GORENJSKA             Upravne enote</t>
  </si>
  <si>
    <t>št.zaposlenih DMS</t>
  </si>
  <si>
    <t xml:space="preserve">št. prebivalcev na 1 DMS </t>
  </si>
  <si>
    <t>št. prebivalcev na 1 ZT</t>
  </si>
  <si>
    <t xml:space="preserve">št.prebivalcev na 1 DMS </t>
  </si>
  <si>
    <t>število  prebivalcev na VSE zaposlene</t>
  </si>
  <si>
    <t xml:space="preserve">OBALNO-KRAŠLKA  </t>
  </si>
  <si>
    <t xml:space="preserve">POKLICNA SKUPINA -  UPRAVNA ENOTA </t>
  </si>
  <si>
    <t>SKUPAJ zabeleženih v VZD 510</t>
  </si>
  <si>
    <t>-</t>
  </si>
  <si>
    <t>Osrednje    slovenska</t>
  </si>
  <si>
    <t xml:space="preserve">VIŠJA MED.SESTRA </t>
  </si>
  <si>
    <t>DIPL.BABICA</t>
  </si>
  <si>
    <t xml:space="preserve">PROFESOR ZDRAV. VZGOJE </t>
  </si>
  <si>
    <t xml:space="preserve">Slika 1. Razmerje med zaposlenimi v patronažni dejavnosti SLOVENIJE,  po poklicni skupini,  januar 2017 </t>
  </si>
  <si>
    <t xml:space="preserve">Slika 2. Delež zaposlenih  v patronažni dejavnosti Slovenije, ki izvaja delo in aktivnosti diplomirane medicinske sestre in delež zaposlenih, ki izvaja delo in aktivnosti tehnika zdravstvene nege, Slovenija, januar, 2017  </t>
  </si>
  <si>
    <t>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2017</t>
  </si>
  <si>
    <t>Tabela 13. 2. Zaposleni v patronažni dejavnosti SLOVENIJE  po poklicni skupini, po statističnih regijah,  prikaz združevanja poklicnih skupin po  izobrazbi,   januar 2017</t>
  </si>
  <si>
    <t>Tabela 13. 3. Število zaposlenih  v patronažni dejavnosti Slovenije, po poklicni skupini, po  starostnih skupinah in po statističnih regijah, 6. januar 2017</t>
  </si>
  <si>
    <t>Tabela 13. 3. 1 . Število zaposlenih  MOŠKIH v patronažni dejavnosti Slovenije, po poklicni skupini, po  starostnih skupinah in po statističnih regijah, 6. januar 2017</t>
  </si>
  <si>
    <t>Slika 3.  Delež zaposlenih  v patronažni dejavnosti Slovenije po starostnih in po poklicnih skupinah, januar 2017</t>
  </si>
  <si>
    <t xml:space="preserve">SR  OSREDNJE SLOVENSKA </t>
  </si>
  <si>
    <t>Iz podatkov je razvidno, da v praksi izvaja patronažno zdravstveno nego 10 različnih poklicnih skupin. Ker v  patronažni dejavnosti  negovalni tim sestavljata 1 diplomirana medicinska sestra (1DMS/2500 prebivalcev) in 1 tehnik zdravtvene nege</t>
  </si>
  <si>
    <t>Ker smo v bazi podatkov zasledili tudi tri bolničarje negovalce, ki delujejo  v patronažni dejavnosti, smo jih  priključili skupini ZT. Tudi tukaj smo upoštevali zatečeno stanje in vrsto aktivnosti, ki jih tehniki zdravstvene nege  dejansko izvajajo v praksi.</t>
  </si>
  <si>
    <t xml:space="preserve">                                                            - Sprememba mej (občini Radeče in Bistrica ob Sotli preideta iz savinjske v posavsko statistično regijo, občina Litija preide iz osrednjeslovenske v zasavsko statistično regijo)</t>
  </si>
  <si>
    <t xml:space="preserve"> Podatki so bili preneseni iz centralne baze (CBPI-ZZZS) 3. 1. 2017</t>
  </si>
  <si>
    <t xml:space="preserve">strokovno izobražujejo, tako, da v praksi kompetentno opravljajo delo kot diplomirana medicinska sestra. V kategoriji tehnik zdravstvene nege  (ZT) smo združili vse zaposlene s srednjo zdravstveno izobrazbo in  babice (BA).  </t>
  </si>
  <si>
    <t>Ker smo v bazi podatkov zasledili tudi tri  bolničarje negovalce, ki delujejo  v patronažni dejavnosti, smo jih priključili skupini ZT. Tudi tukaj smo upoštevali zatečeno stanje in vrsto aktivnosti, ki jih tehniki zdravstvene nege dejansko izvajajo v praksi.</t>
  </si>
  <si>
    <t xml:space="preserve">Opomba 3 :  </t>
  </si>
  <si>
    <t>** poklicne skupine, ki v analizi predstavljajo skupino ZT (tehnikov zdravstvene nege)</t>
  </si>
  <si>
    <t>Združevanje poklicnih skupin po izobrazbi  je bilo narejeno v soglasju s patronažno stroko (Zbornica-Zveza , merec 2010)</t>
  </si>
  <si>
    <t xml:space="preserve">                                  * poklicne skupine, ki v analizi predstavljajo skupino DMS (diplomiranih medicinskih sester) </t>
  </si>
  <si>
    <t>Opomba 1:</t>
  </si>
  <si>
    <t>           </t>
  </si>
  <si>
    <t xml:space="preserve">                                   Sprememba uredbe NUTS – s 01.01.2015 uvedene teritorialne spremembe statističnih regij:</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</si>
  <si>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</si>
  <si>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</si>
  <si>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Kriterij in izbor podatkov, ki jih uporabljamo za analizo o zaposlenih v VZD510 je vse od leta 2010 enak.  Izločili smo vse zapise, kjer je izvajanje patronažne dejavnosti opredeljeno kot "sekudarna zaposlitev" (Tabela 13.a).</t>
  </si>
  <si>
    <t xml:space="preserve">Izločili smo  vse zaposlene, ki v praksi ne izvajajo patronažne zdravstvene nege, kot na primer poklicna skupina fizioterapevtov in  delovnih terapevtov (Tabela 13.b.). Prav tako smo izločili vse, ki so prikazani pod VZD510, pa izvajajo dejavnost </t>
  </si>
  <si>
    <t xml:space="preserve">V analizi smo upoštevali  le  tiste osebe, katere  imajo izvajanje patronažne dejavnosti opredeljeno kot primarno zaposlitev in so prvič na seznamu, saj je izvajanje patronažne zdravstvene nege pogojeno s številom prebivalcev točno določenega geografskega območja. </t>
  </si>
  <si>
    <t>SLOVENIJA  2017</t>
  </si>
  <si>
    <r>
      <t xml:space="preserve">Datum:  </t>
    </r>
    <r>
      <rPr>
        <sz val="12"/>
        <rFont val="Calibri"/>
        <family val="2"/>
        <charset val="238"/>
        <scheme val="minor"/>
      </rPr>
      <t>oktober, 2017</t>
    </r>
  </si>
  <si>
    <r>
      <t xml:space="preserve">Pripravila:          </t>
    </r>
    <r>
      <rPr>
        <sz val="12"/>
        <rFont val="Calibri"/>
        <family val="2"/>
        <charset val="238"/>
        <scheme val="minor"/>
      </rPr>
      <t xml:space="preserve">   Darinka Zavrl Džananovič</t>
    </r>
  </si>
  <si>
    <t>Slika 4. Delež zaposlenih  v patronažnem varstvu, ki izvaja delo in aktivnosti na podlagi koncesijske pogodbe po poklicni skupini, Slovenija, januar, 2017</t>
  </si>
  <si>
    <t>Opomba:                   število VSEH zapisov *  v VZD 510 (število prikazanih zaposlitev v  patronažni  dejavnosti )</t>
  </si>
  <si>
    <t>osnovno zdravstvo, socialni zavodi in ostali, ki opravljajo zdravstvenoi dejavnost</t>
  </si>
  <si>
    <t>ZAPISI O ZAPOSLITVAH  V PATRONAŽNI DEJAVNOSTI, KI JIH V ANALIZI NISMO UPOŠTEVALI, januar 2017  (upoštevajoč kriterije patronažne stroke, Zbornica - Zveza, 2010)</t>
  </si>
  <si>
    <t>ZAPOSLENI V PATRONAŽNEM VARSTVU SLOVENIJE,  januar 2017  (upoštevajoč kriterije patronažne stroke, Zbornica - Zveza, 2010)</t>
  </si>
  <si>
    <t xml:space="preserve">strokovno izobražujejo, tako, da v praksi kompetentno opravljajo delo kot diplomirana medicinska sestra. V kategoriji tehnik zdravstvene nege (ZT) smo združili vse zaposlene s srednjo zdravstveno izobrazbo in  babice (BA).  </t>
  </si>
  <si>
    <t xml:space="preserve"> v VZD 544 - zdravstevena nega v drugih dejavnostih, po poklicni skupini, upravni enoti in statistični regiji (Tabela 13.e.)</t>
  </si>
  <si>
    <t>Tabela 1. Število zaposlenih  v " VZD 510  patronažna dejavnost",  po izobrazbi, občini in upravni enoti, preračunano na število prebivalcev, SR POMURSKA,  januar 2017</t>
  </si>
  <si>
    <t>DMS+VMS+SOC DEL</t>
  </si>
  <si>
    <t>DIPL.MED.   SESTRA</t>
  </si>
  <si>
    <t>VIŠJA MED.   SESTRA</t>
  </si>
  <si>
    <t xml:space="preserve">DIPL.MED.  SESTRA </t>
  </si>
  <si>
    <t xml:space="preserve"> Tabela  1.5. Število izvajalcev patronažne dejavnosti v POMURSKI SR  po nazivu organizacije, pravnem  statusu in po poklicni skupini, januar 2017</t>
  </si>
  <si>
    <t xml:space="preserve"> Tabela  2.5. Število izvajalcev patronažne dejavnosti v PODRAVSKI  SR  po nazivu organizacije, pravnem  statusu in po poklicni skupini, januar 2017</t>
  </si>
  <si>
    <r>
      <t xml:space="preserve">št. potrebnih ZT       </t>
    </r>
    <r>
      <rPr>
        <sz val="8"/>
        <color indexed="8"/>
        <rFont val="Calibri"/>
        <family val="2"/>
        <charset val="238"/>
        <scheme val="minor"/>
      </rPr>
      <t>(5000)</t>
    </r>
  </si>
  <si>
    <t>DIPL.MED.  SESTRA</t>
  </si>
  <si>
    <t>SLOVENSKA                           BISTRICA</t>
  </si>
  <si>
    <t>manjkajoče št. DMS (2500)</t>
  </si>
  <si>
    <t>št. potrebnih ZT(5000)</t>
  </si>
  <si>
    <t>manjkajoče št. ZT      (5000)</t>
  </si>
  <si>
    <t>DMS+VMS+DB +SOC DEL</t>
  </si>
  <si>
    <t xml:space="preserve">DIPL.MED.     SESTRA </t>
  </si>
  <si>
    <t xml:space="preserve">VIŠJA MED.     SESTRA </t>
  </si>
  <si>
    <t>MAG.ZDRAV. NEGE</t>
  </si>
  <si>
    <t xml:space="preserve"> Tabela  4.5. Število izvajalcev patronažne dejavnosti v SAVINJSKI SR  po nazivu organizacije, pravnem  statusu in po  poklicni skupini,  januar 2017</t>
  </si>
  <si>
    <t>DMS+VMS+DB +SOC DEL+MAG.ZN</t>
  </si>
  <si>
    <t xml:space="preserve"> ZT </t>
  </si>
  <si>
    <t xml:space="preserve"> TZ+  BA</t>
  </si>
  <si>
    <t>Opomba 1:  Sprememba uredbe NUTS – s 01.01.2015 uvedene teritorialne spremembe statističnih regij:</t>
  </si>
  <si>
    <t>Opomba 2:</t>
  </si>
  <si>
    <t>DIPL.MED.        SES</t>
  </si>
  <si>
    <t>ZT +BA</t>
  </si>
  <si>
    <t xml:space="preserve">DMS+VMS+ DB </t>
  </si>
  <si>
    <t>Opomba 3:  Preskrbljenost prebivalcev z zaposlenimi in potrebe po zaposlenih v patronažni dejavnosti temeljijo na trenutno veljavnem strokovnem normativu (1 DMS/2500 in 1TZN /5000prebivalcev)</t>
  </si>
  <si>
    <t xml:space="preserve">DIPL.MED.   SESTRA </t>
  </si>
  <si>
    <t>DMS+VMS</t>
  </si>
  <si>
    <t>DIPL.MED.          SESTRA</t>
  </si>
  <si>
    <t>TEHNIK ZDR.      NEGE</t>
  </si>
  <si>
    <t>DIPL.MED.        SESTRA</t>
  </si>
  <si>
    <t xml:space="preserve">DIPL MED.SESTRA </t>
  </si>
  <si>
    <t>LITIJA *</t>
  </si>
  <si>
    <t>Tabela 8.  Število zaposlenih v"VZD 510  patronažna dejavnost",  po izobrazbi, občini in upravni enoti, preračunano na število prebivalcev, SR OSREDNJESLOVENSKA,  januar 2017</t>
  </si>
  <si>
    <t>PROF.ZDR. VZGOJE</t>
  </si>
  <si>
    <t>DMS+VMS+DB +SOC DEL+ORG DEL+PROF ZV</t>
  </si>
  <si>
    <t xml:space="preserve"> ZT +BA+BN</t>
  </si>
  <si>
    <t>ZD DOMŽALE  LOKACIJA TRZIN</t>
  </si>
  <si>
    <t xml:space="preserve"> Tabela  8.5. Število izvajalcev patronažne dejavnosti v OSREDNJESLOVENSKI SR  po nazivu organizacije, pravnem  statusu in po poklicni skupini, 6. januar 2017</t>
  </si>
  <si>
    <t xml:space="preserve"> Tabela  5.5. Število izvajalcev patronažne dejavnosti v ZASAVSKI SR  po nazivu organizacije, pravnem  statusu in po poklicni skupini,  januar 2017</t>
  </si>
  <si>
    <t xml:space="preserve"> Tabela  6.5. Število izvajalcev patronažne dejavnosti v POSAVSKI SR  po nazivu organizacije, pravnem  statusu in po  poklicni skupini,  januar 2017</t>
  </si>
  <si>
    <t xml:space="preserve"> Tabela  7.5. Število izvajalcev patronažne dejavnosti v SR JUGOVZHODNE SLOVENIJE po nazivu organizacije, pravnem  statusu in po poklicni skupini, januar 2017</t>
  </si>
  <si>
    <t xml:space="preserve"> Tabela  3.5. Število izvajalcev patronažne dejavnosti v KOROŠKI SR  po nazivu organizacije, pravnem  statusu in po poklicni skupini, januar 2017</t>
  </si>
  <si>
    <t>Opomba 2:  Preskrbljenost prebivalcev z zaposlenimi in potrebe po zaposlenih v patronažni dejavnosti temeljijo na trenutno veljavnem strokovnem normativu (1 DMS/2500 in 1TZN /5000 prebivalcev)</t>
  </si>
  <si>
    <t>DIPL.MED. SESTRA</t>
  </si>
  <si>
    <t>DIPL.MED.    SESTRA</t>
  </si>
  <si>
    <t>Opomba1:</t>
  </si>
  <si>
    <t xml:space="preserve">DMS+VMS </t>
  </si>
  <si>
    <t xml:space="preserve"> ZT + BA</t>
  </si>
  <si>
    <t>marec, 2010 na Zbornici-Zvezi</t>
  </si>
  <si>
    <t>Tabela 12.  Število zaposlenih  v " VZD 510  patronažna dejavnost", po izobrazbi, občini in upravni enoti, preračunano na število prebivalcev, SR OBALNO-KRAŠKA  ,  januar 2017</t>
  </si>
  <si>
    <t>DIPL.MED.      SESTRA</t>
  </si>
  <si>
    <t xml:space="preserve"> Tabela 13. b.  Število  zaposlenih v BPI NIJZ 16,  (VZD 510), ki v patronažni dejavnosti  "ne izvajajo patronažne zdravstvene nege",    po poklicni skupini, statistični regiji in po upravni enoti, Slovenija, januar 2017</t>
  </si>
  <si>
    <t xml:space="preserve"> Tabela 13. a.   Število  zaposlenih v  VZD 510 (patronažna dejavnost), ki imajo izvajanje patronažne dejavnosti v BPI NIJZ16 zabeleženo kot  "sekundarno zaposlitev" ,   po poklicni skupini, statistični regiji in po upravni enoti, Slovenija, januar 2017</t>
  </si>
  <si>
    <t xml:space="preserve"> Tabela 13. c.  Število  oseb, ki so v BPI NIJZ 16 prikazani pod  VZD 510, vendar so zaposleni v   "socialnih zavodih",  po poklicni skupini, statistični regiji in po upravni enoti, Slovenija, januar 2017</t>
  </si>
  <si>
    <t xml:space="preserve"> Tabela 13. d.  Število  zaposlenih v BPI NIJZ 16,  VZD 510 (patronažna dejavnost), ki so v patronažni dejavnosti   "drugič na seznamu",  po poklicni skupini, statistični regiji in po upravni enoti, Slovenija, januar 2017</t>
  </si>
  <si>
    <r>
      <t xml:space="preserve"> </t>
    </r>
    <r>
      <rPr>
        <b/>
        <sz val="11"/>
        <rFont val="Calibri"/>
        <family val="2"/>
        <charset val="238"/>
        <scheme val="minor"/>
      </rPr>
      <t xml:space="preserve">Tabela 13. e.  Število  zaposlenih  "v  VZD 544 </t>
    </r>
    <r>
      <rPr>
        <b/>
        <sz val="11"/>
        <color indexed="8"/>
        <rFont val="Calibri"/>
        <family val="2"/>
        <charset val="238"/>
        <scheme val="minor"/>
      </rPr>
      <t>(zdravstvena nega v drugih dejavnostih)", po poklicni skupini in po statistični regiji, Slovenija, januar 2017</t>
    </r>
  </si>
  <si>
    <t xml:space="preserve"> Tabela 13.  Število  VSEH  zapisov* o zaposlitvah  v  VZD 510 (patronažna dejavnost), po poklicni skupini,  statistični regiji in upravni enoti, Slovenija, januar 2017</t>
  </si>
  <si>
    <t>Tabela 13. 4. Število in delež zaposlenih v VZD 510, ki izvajajo patronažno dejavnost na osnovi koncesijske pogodbe za delo, po poklicni skupini in po  statističnih regijah,  Slovenija, 6. januar 2017</t>
  </si>
  <si>
    <t>Tabela  8.4. Zaposleni v VZD 510 po starostnih skupinah, izobrazbi in po upravni enoti zaposolitve v OSREDNJESLOVENSKI  SR , januar 2017</t>
  </si>
  <si>
    <t>129**</t>
  </si>
  <si>
    <t>696*</t>
  </si>
  <si>
    <t>Evidenca gibanja zdravstvenih delavcev in mreža zdravstvenih zavodov - RIZDDZ (NIJZ 16)</t>
  </si>
  <si>
    <t>Evidenca gibanja zdravstvenih delavcev in mreža zdravstvenih zavodov - RIZDDZ (IVZ 16)</t>
  </si>
  <si>
    <t>Evidenca gibanja zdravstvenih delavcev in mreža zdravstvenih zavodov-RIZDDZ (NIJZ 16)</t>
  </si>
  <si>
    <t xml:space="preserve">Od skupnega števila VSEH zapisov v patronažni dejavnosti (VZD 510) RIZDDZ (NIJZ 16), januar 2017,  (Tabela 13.), smo izločili vse tiste, ki ne ustrezajo ustaljenim in strokovno opredeljenim kriterijem.  </t>
  </si>
  <si>
    <t xml:space="preserve">po izboru predsednice IO sekcije za patronažo,  na Zbornici-Zvezi, marec, 2010). Zaposlene smo združili po stopnji izobrazbe in po delu, ki ga v praksi dejansko opravljajo. Pri tem smo upoštevali zatečeno stanje (RIZDDZ NIJZ 16, januar 2017). </t>
  </si>
  <si>
    <t xml:space="preserve">po izboru predsednice IO sekcije za patronažo,  na Zbornici-Zvezi, marec, 2010). Zaposlene smo združili po stopnji izobrazbe in delu, ki ga v praksi dejansko opravljajo. Pri tem smo upoštevali zatečeno stanje (RIZDDZ NIJZ 16, januar 2017). </t>
  </si>
  <si>
    <t xml:space="preserve">v sklopu socialnih zavodov, domov za starejše, zdravilišča , Hospic-a....(Tabela 13.c.). Tudi to smo naredili v dogovoru s stroko, tako, da so vse dosedanje analize o zaposlenih v patronažni dejavnosti narejene po enotnih kriterijih.  Izločili smo  tiste, </t>
  </si>
  <si>
    <t xml:space="preserve">ki so v RIZDDZ (NIJZ 16) zabeleženi dvakrat (tabela 13.d.). Zasledili smo, da v nekaterih patronažnih službah beležijo tehnike zdravstvene nege pod VZD 544, čeprav delujejo v sklopu VZD510.  Zato smo v letu 2017, zgolj informativno prikazali tudi vse zaposlene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</si>
</sst>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dd/mm/yyyy;@"/>
    <numFmt numFmtId="165" formatCode="00000"/>
    <numFmt numFmtId="166" formatCode="00"/>
    <numFmt numFmtId="167" formatCode="0.0"/>
    <numFmt numFmtId="168" formatCode="0.00000%"/>
    <numFmt numFmtId="169" formatCode="#,##0_ ;\-#,##0\ "/>
    <numFmt numFmtId="170" formatCode="0.0;[Red]0.0"/>
  </numFmts>
  <fonts count="179" x14ac:knownFonts="1">
    <font>
      <sz val="10"/>
      <color indexed="8"/>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sz val="10"/>
      <name val="Arial"/>
      <family val="2"/>
      <charset val="238"/>
    </font>
    <font>
      <sz val="9"/>
      <color indexed="8"/>
      <name val="Arial"/>
      <family val="2"/>
      <charset val="238"/>
    </font>
    <font>
      <sz val="11"/>
      <color theme="1"/>
      <name val="Calibri"/>
      <family val="2"/>
      <scheme val="minor"/>
    </font>
    <font>
      <b/>
      <sz val="10"/>
      <color indexed="8"/>
      <name val="Calibri"/>
      <family val="2"/>
      <charset val="238"/>
      <scheme val="minor"/>
    </font>
    <font>
      <sz val="10"/>
      <name val="Calibri"/>
      <family val="2"/>
      <charset val="238"/>
      <scheme val="minor"/>
    </font>
    <font>
      <sz val="10"/>
      <color indexed="8"/>
      <name val="Calibri"/>
      <family val="2"/>
      <charset val="238"/>
      <scheme val="minor"/>
    </font>
    <font>
      <u/>
      <sz val="10"/>
      <color indexed="12"/>
      <name val="Arial"/>
      <family val="2"/>
      <charset val="238"/>
    </font>
    <font>
      <u/>
      <sz val="10"/>
      <color theme="10"/>
      <name val="Arial"/>
      <family val="2"/>
      <charset val="238"/>
    </font>
    <font>
      <b/>
      <sz val="12"/>
      <name val="Calibri"/>
      <family val="2"/>
      <charset val="238"/>
      <scheme val="minor"/>
    </font>
    <font>
      <b/>
      <sz val="11"/>
      <color indexed="10"/>
      <name val="Calibri"/>
      <family val="2"/>
      <charset val="238"/>
      <scheme val="minor"/>
    </font>
    <font>
      <b/>
      <sz val="11"/>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sz val="8"/>
      <color indexed="8"/>
      <name val="Calibri"/>
      <family val="2"/>
      <charset val="238"/>
      <scheme val="minor"/>
    </font>
    <font>
      <sz val="9"/>
      <color indexed="8"/>
      <name val="Calibri"/>
      <family val="2"/>
      <charset val="238"/>
      <scheme val="minor"/>
    </font>
    <font>
      <b/>
      <sz val="10"/>
      <color rgb="FFFF0000"/>
      <name val="Calibri"/>
      <family val="2"/>
      <charset val="238"/>
      <scheme val="minor"/>
    </font>
    <font>
      <sz val="10"/>
      <color indexed="8"/>
      <name val="Arial"/>
      <family val="2"/>
      <charset val="238"/>
    </font>
    <font>
      <sz val="11"/>
      <name val="Calibri"/>
      <family val="2"/>
      <charset val="238"/>
      <scheme val="minor"/>
    </font>
    <font>
      <sz val="11"/>
      <color indexed="8"/>
      <name val="Calibri"/>
      <family val="2"/>
      <charset val="238"/>
      <scheme val="minor"/>
    </font>
    <font>
      <b/>
      <sz val="12"/>
      <name val="Arial"/>
      <family val="2"/>
      <charset val="238"/>
    </font>
    <font>
      <b/>
      <sz val="12"/>
      <color rgb="FFFF0000"/>
      <name val="Arial"/>
      <family val="2"/>
      <charset val="238"/>
    </font>
    <font>
      <sz val="12"/>
      <name val="Calibri"/>
      <family val="2"/>
      <charset val="238"/>
      <scheme val="minor"/>
    </font>
    <font>
      <sz val="12"/>
      <name val="Arial"/>
      <family val="2"/>
      <charset val="238"/>
    </font>
    <font>
      <sz val="12"/>
      <color indexed="8"/>
      <name val="Arial"/>
      <family val="2"/>
      <charset val="238"/>
    </font>
    <font>
      <sz val="9"/>
      <name val="Arial"/>
      <family val="2"/>
      <charset val="238"/>
    </font>
    <font>
      <b/>
      <sz val="8"/>
      <color rgb="FFFF0000"/>
      <name val="Arial"/>
      <family val="2"/>
      <charset val="238"/>
    </font>
    <font>
      <b/>
      <sz val="12"/>
      <color rgb="FFFF0000"/>
      <name val="Calibri"/>
      <family val="2"/>
      <charset val="238"/>
      <scheme val="minor"/>
    </font>
    <font>
      <sz val="10"/>
      <name val="Calibri"/>
      <scheme val="minor"/>
    </font>
    <font>
      <sz val="10"/>
      <color rgb="FFFF0000"/>
      <name val="Calibri"/>
      <family val="2"/>
      <charset val="238"/>
      <scheme val="minor"/>
    </font>
    <font>
      <b/>
      <sz val="11"/>
      <color theme="0"/>
      <name val="Calibri"/>
      <family val="2"/>
      <charset val="238"/>
      <scheme val="minor"/>
    </font>
    <font>
      <b/>
      <sz val="9"/>
      <color indexed="8"/>
      <name val="Calibri"/>
      <family val="2"/>
      <charset val="238"/>
      <scheme val="minor"/>
    </font>
    <font>
      <b/>
      <sz val="9"/>
      <color theme="1"/>
      <name val="Calibri"/>
      <family val="2"/>
      <charset val="238"/>
      <scheme val="minor"/>
    </font>
    <font>
      <b/>
      <sz val="8"/>
      <color theme="1"/>
      <name val="Calibri"/>
      <family val="2"/>
      <charset val="238"/>
      <scheme val="minor"/>
    </font>
    <font>
      <sz val="9"/>
      <color theme="9" tint="-0.249977111117893"/>
      <name val="Calibri"/>
      <family val="2"/>
      <charset val="238"/>
      <scheme val="minor"/>
    </font>
    <font>
      <b/>
      <sz val="11"/>
      <color indexed="8"/>
      <name val="Calibri"/>
      <family val="2"/>
      <charset val="238"/>
      <scheme val="minor"/>
    </font>
    <font>
      <b/>
      <sz val="8"/>
      <color indexed="8"/>
      <name val="Calibri"/>
      <family val="2"/>
      <charset val="238"/>
      <scheme val="minor"/>
    </font>
    <font>
      <b/>
      <sz val="10"/>
      <color theme="0"/>
      <name val="Calibri"/>
      <family val="2"/>
      <charset val="238"/>
      <scheme val="minor"/>
    </font>
    <font>
      <b/>
      <sz val="12"/>
      <color theme="0"/>
      <name val="Calibri"/>
      <family val="2"/>
      <charset val="238"/>
      <scheme val="minor"/>
    </font>
    <font>
      <b/>
      <sz val="9"/>
      <color theme="0"/>
      <name val="Calibri"/>
      <family val="2"/>
      <charset val="238"/>
      <scheme val="minor"/>
    </font>
    <font>
      <sz val="10"/>
      <color theme="0"/>
      <name val="Calibri"/>
      <family val="2"/>
      <charset val="238"/>
      <scheme val="minor"/>
    </font>
    <font>
      <sz val="9"/>
      <color theme="0"/>
      <name val="Calibri"/>
      <family val="2"/>
      <charset val="238"/>
      <scheme val="minor"/>
    </font>
    <font>
      <b/>
      <sz val="11"/>
      <color rgb="FF000000"/>
      <name val="Calibri"/>
      <family val="2"/>
      <charset val="238"/>
      <scheme val="minor"/>
    </font>
    <font>
      <b/>
      <sz val="9"/>
      <color rgb="FFFF0000"/>
      <name val="Calibri"/>
      <family val="2"/>
      <charset val="238"/>
      <scheme val="minor"/>
    </font>
    <font>
      <sz val="8"/>
      <color theme="1"/>
      <name val="Calibri"/>
      <family val="2"/>
      <charset val="238"/>
      <scheme val="minor"/>
    </font>
    <font>
      <b/>
      <sz val="12"/>
      <color indexed="8"/>
      <name val="Calibri"/>
      <family val="2"/>
      <charset val="238"/>
      <scheme val="minor"/>
    </font>
    <font>
      <sz val="12"/>
      <color indexed="8"/>
      <name val="Calibri"/>
      <family val="2"/>
      <charset val="238"/>
      <scheme val="minor"/>
    </font>
    <font>
      <b/>
      <sz val="9"/>
      <color theme="1"/>
      <name val="Arial"/>
      <family val="2"/>
      <charset val="238"/>
    </font>
    <font>
      <b/>
      <sz val="8"/>
      <color theme="1"/>
      <name val="Arial"/>
      <family val="2"/>
      <charset val="238"/>
    </font>
    <font>
      <sz val="9"/>
      <name val="Cambria"/>
      <family val="1"/>
      <charset val="238"/>
      <scheme val="major"/>
    </font>
    <font>
      <b/>
      <sz val="9"/>
      <color rgb="FFFF0000"/>
      <name val="Arial"/>
      <family val="2"/>
      <charset val="238"/>
    </font>
    <font>
      <b/>
      <sz val="9"/>
      <name val="Cambria"/>
      <family val="1"/>
      <charset val="238"/>
      <scheme val="major"/>
    </font>
    <font>
      <sz val="9"/>
      <color theme="9" tint="-0.249977111117893"/>
      <name val="Arial"/>
      <family val="2"/>
      <charset val="238"/>
    </font>
    <font>
      <sz val="8"/>
      <color indexed="8"/>
      <name val="Arial"/>
      <family val="2"/>
      <charset val="238"/>
    </font>
    <font>
      <b/>
      <sz val="8"/>
      <name val="Calibri"/>
      <family val="2"/>
      <charset val="238"/>
      <scheme val="minor"/>
    </font>
    <font>
      <u/>
      <sz val="10"/>
      <color indexed="8"/>
      <name val="Calibri"/>
      <family val="2"/>
      <charset val="238"/>
      <scheme val="minor"/>
    </font>
    <font>
      <b/>
      <sz val="8"/>
      <color theme="0"/>
      <name val="Calibri"/>
      <family val="2"/>
      <charset val="238"/>
      <scheme val="minor"/>
    </font>
    <font>
      <b/>
      <sz val="9"/>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sz val="9"/>
      <color theme="1"/>
      <name val="Calibri"/>
      <family val="2"/>
      <charset val="238"/>
      <scheme val="minor"/>
    </font>
    <font>
      <b/>
      <sz val="8"/>
      <color rgb="FFFF0000"/>
      <name val="Calibri"/>
      <family val="2"/>
      <charset val="238"/>
      <scheme val="minor"/>
    </font>
    <font>
      <sz val="6"/>
      <color theme="1"/>
      <name val="Arial"/>
      <family val="2"/>
      <charset val="238"/>
    </font>
    <font>
      <sz val="8"/>
      <color theme="1"/>
      <name val="Arial"/>
      <family val="2"/>
      <charset val="238"/>
    </font>
    <font>
      <sz val="9"/>
      <color theme="1"/>
      <name val="Arial"/>
      <family val="2"/>
      <charset val="238"/>
    </font>
    <font>
      <b/>
      <sz val="10"/>
      <name val="Arial"/>
      <family val="2"/>
      <charset val="238"/>
    </font>
    <font>
      <b/>
      <sz val="10"/>
      <color theme="1"/>
      <name val="Arial"/>
      <family val="2"/>
      <charset val="238"/>
    </font>
    <font>
      <b/>
      <sz val="10"/>
      <color indexed="8"/>
      <name val="Arial"/>
      <family val="2"/>
      <charset val="238"/>
    </font>
    <font>
      <b/>
      <sz val="12"/>
      <color indexed="8"/>
      <name val="Arial"/>
      <family val="2"/>
      <charset val="238"/>
    </font>
    <font>
      <sz val="10"/>
      <color theme="9" tint="-0.249977111117893"/>
      <name val="Arial"/>
      <family val="2"/>
      <charset val="238"/>
    </font>
    <font>
      <sz val="9"/>
      <color rgb="FFFF0000"/>
      <name val="Calibri"/>
      <family val="2"/>
      <charset val="238"/>
      <scheme val="minor"/>
    </font>
    <font>
      <b/>
      <sz val="10"/>
      <color theme="1"/>
      <name val="Calibri"/>
      <scheme val="minor"/>
    </font>
    <font>
      <sz val="10"/>
      <color theme="9" tint="-0.249977111117893"/>
      <name val="Calibri"/>
      <scheme val="minor"/>
    </font>
    <font>
      <b/>
      <sz val="10"/>
      <color theme="1"/>
      <name val="Calibri"/>
      <family val="2"/>
      <charset val="238"/>
      <scheme val="minor"/>
    </font>
    <font>
      <sz val="10"/>
      <color theme="9" tint="-0.249977111117893"/>
      <name val="Calibri"/>
      <family val="2"/>
      <charset val="238"/>
      <scheme val="minor"/>
    </font>
    <font>
      <sz val="10"/>
      <color indexed="10"/>
      <name val="Calibri"/>
      <family val="2"/>
      <charset val="238"/>
      <scheme val="minor"/>
    </font>
    <font>
      <b/>
      <sz val="9"/>
      <name val="Arial"/>
      <family val="2"/>
      <charset val="238"/>
    </font>
    <font>
      <b/>
      <sz val="8"/>
      <name val="Arial"/>
      <family val="2"/>
      <charset val="238"/>
    </font>
    <font>
      <b/>
      <sz val="9"/>
      <color theme="1"/>
      <name val="Arial"/>
      <charset val="238"/>
    </font>
    <font>
      <sz val="9"/>
      <color theme="9" tint="-0.249977111117893"/>
      <name val="Arial"/>
      <charset val="238"/>
    </font>
    <font>
      <b/>
      <sz val="10"/>
      <color theme="9" tint="-0.249977111117893"/>
      <name val="Arial"/>
      <charset val="238"/>
    </font>
    <font>
      <b/>
      <sz val="11"/>
      <color rgb="FFFF0000"/>
      <name val="Calibri"/>
      <family val="2"/>
      <charset val="238"/>
      <scheme val="minor"/>
    </font>
    <font>
      <sz val="8"/>
      <color rgb="FFFF0000"/>
      <name val="Calibri"/>
      <family val="2"/>
      <charset val="238"/>
      <scheme val="minor"/>
    </font>
    <font>
      <sz val="10"/>
      <color rgb="FFFF0000"/>
      <name val="Arial"/>
      <family val="2"/>
      <charset val="238"/>
    </font>
    <font>
      <b/>
      <sz val="10"/>
      <color theme="9" tint="-0.249977111117893"/>
      <name val="Arial"/>
      <family val="2"/>
      <charset val="238"/>
    </font>
    <font>
      <b/>
      <sz val="10"/>
      <color theme="1"/>
      <name val="Arial"/>
      <charset val="238"/>
    </font>
    <font>
      <b/>
      <sz val="8"/>
      <color theme="1"/>
      <name val="Arial"/>
      <charset val="238"/>
    </font>
    <font>
      <sz val="10"/>
      <color theme="9" tint="-0.249977111117893"/>
      <name val="Arial"/>
      <charset val="238"/>
    </font>
    <font>
      <b/>
      <sz val="12"/>
      <color theme="9" tint="-0.249977111117893"/>
      <name val="Arial"/>
      <family val="2"/>
      <charset val="238"/>
    </font>
    <font>
      <b/>
      <sz val="12"/>
      <color theme="1"/>
      <name val="Arial"/>
      <family val="2"/>
      <charset val="238"/>
    </font>
    <font>
      <sz val="10"/>
      <color theme="1"/>
      <name val="Calibri"/>
      <family val="2"/>
      <charset val="238"/>
      <scheme val="minor"/>
    </font>
    <font>
      <b/>
      <sz val="10"/>
      <color rgb="FFFF0000"/>
      <name val="Arial"/>
      <family val="2"/>
      <charset val="238"/>
    </font>
    <font>
      <b/>
      <sz val="10"/>
      <color rgb="FF92D050"/>
      <name val="Arial"/>
      <family val="2"/>
      <charset val="238"/>
    </font>
    <font>
      <sz val="10"/>
      <color theme="1"/>
      <name val="Arial"/>
      <family val="2"/>
      <charset val="238"/>
    </font>
    <font>
      <b/>
      <sz val="10"/>
      <name val="Calibri"/>
      <scheme val="minor"/>
    </font>
    <font>
      <b/>
      <sz val="8"/>
      <name val="Calibri"/>
      <scheme val="minor"/>
    </font>
    <font>
      <b/>
      <sz val="11"/>
      <color theme="1"/>
      <name val="Calibri"/>
      <family val="2"/>
      <charset val="238"/>
      <scheme val="minor"/>
    </font>
    <font>
      <b/>
      <sz val="11"/>
      <name val="Arial"/>
      <family val="2"/>
      <charset val="238"/>
    </font>
    <font>
      <sz val="11"/>
      <color theme="9" tint="-0.249977111117893"/>
      <name val="Calibri"/>
      <family val="2"/>
      <charset val="238"/>
      <scheme val="minor"/>
    </font>
    <font>
      <sz val="12"/>
      <color rgb="FF000000"/>
      <name val="Calibri"/>
      <family val="2"/>
      <charset val="238"/>
      <scheme val="minor"/>
    </font>
    <font>
      <sz val="11"/>
      <color rgb="FFFF0000"/>
      <name val="Calibri"/>
      <family val="2"/>
      <charset val="238"/>
      <scheme val="minor"/>
    </font>
    <font>
      <b/>
      <sz val="10"/>
      <color theme="9" tint="-0.249977111117893"/>
      <name val="Calibri"/>
      <family val="2"/>
      <charset val="238"/>
      <scheme val="minor"/>
    </font>
    <font>
      <i/>
      <sz val="8"/>
      <color rgb="FFFF0000"/>
      <name val="Arial"/>
      <family val="2"/>
      <charset val="238"/>
    </font>
    <font>
      <b/>
      <sz val="11"/>
      <color theme="1"/>
      <name val="Arial"/>
      <family val="2"/>
      <charset val="238"/>
    </font>
    <font>
      <b/>
      <sz val="8"/>
      <color theme="9" tint="-0.249977111117893"/>
      <name val="Arial"/>
      <family val="2"/>
      <charset val="238"/>
    </font>
    <font>
      <b/>
      <sz val="10"/>
      <color indexed="8"/>
      <name val="Arial"/>
      <charset val="238"/>
    </font>
    <font>
      <b/>
      <sz val="8"/>
      <color indexed="8"/>
      <name val="Arial"/>
      <family val="2"/>
      <charset val="238"/>
    </font>
    <font>
      <sz val="10"/>
      <color rgb="FFFF0000"/>
      <name val="Arial"/>
      <charset val="238"/>
    </font>
    <font>
      <sz val="8"/>
      <name val="Calibri"/>
      <scheme val="minor"/>
    </font>
    <font>
      <sz val="10"/>
      <color indexed="8"/>
      <name val="Arial"/>
      <charset val="238"/>
    </font>
    <font>
      <sz val="8"/>
      <color rgb="FFFF0000"/>
      <name val="Arial"/>
      <family val="2"/>
      <charset val="238"/>
    </font>
    <font>
      <b/>
      <sz val="11"/>
      <color theme="0"/>
      <name val="Arial"/>
      <family val="2"/>
      <charset val="238"/>
    </font>
    <font>
      <sz val="10"/>
      <color theme="0"/>
      <name val="Arial"/>
      <family val="2"/>
      <charset val="238"/>
    </font>
    <font>
      <b/>
      <sz val="10"/>
      <color theme="0"/>
      <name val="Arial"/>
      <family val="2"/>
      <charset val="238"/>
    </font>
    <font>
      <b/>
      <sz val="10"/>
      <name val="Arial"/>
      <charset val="238"/>
    </font>
    <font>
      <b/>
      <sz val="12"/>
      <color theme="1"/>
      <name val="Arial"/>
      <charset val="238"/>
    </font>
    <font>
      <b/>
      <sz val="12"/>
      <color theme="9" tint="-0.249977111117893"/>
      <name val="Arial"/>
      <charset val="238"/>
    </font>
    <font>
      <sz val="11"/>
      <name val="Calibri"/>
      <family val="2"/>
      <scheme val="minor"/>
    </font>
    <font>
      <b/>
      <sz val="11"/>
      <name val="Calibri"/>
      <family val="2"/>
      <scheme val="minor"/>
    </font>
    <font>
      <b/>
      <sz val="14"/>
      <color indexed="8"/>
      <name val="Calibri"/>
      <family val="2"/>
      <charset val="238"/>
      <scheme val="minor"/>
    </font>
    <font>
      <b/>
      <sz val="14"/>
      <color rgb="FF000000"/>
      <name val="Calibri"/>
      <family val="2"/>
      <charset val="238"/>
      <scheme val="minor"/>
    </font>
    <font>
      <b/>
      <sz val="20"/>
      <color theme="0"/>
      <name val="Calibri"/>
      <family val="2"/>
      <charset val="238"/>
      <scheme val="minor"/>
    </font>
    <font>
      <b/>
      <sz val="14"/>
      <color rgb="FFFF0000"/>
      <name val="Calibri"/>
      <family val="2"/>
      <charset val="238"/>
      <scheme val="minor"/>
    </font>
    <font>
      <b/>
      <sz val="14"/>
      <color theme="0"/>
      <name val="Calibri"/>
      <family val="2"/>
      <charset val="238"/>
      <scheme val="minor"/>
    </font>
    <font>
      <b/>
      <i/>
      <sz val="11"/>
      <name val="Calibri"/>
      <family val="2"/>
      <charset val="238"/>
      <scheme val="minor"/>
    </font>
    <font>
      <b/>
      <i/>
      <sz val="12"/>
      <name val="Calibri"/>
      <family val="2"/>
      <charset val="238"/>
      <scheme val="minor"/>
    </font>
    <font>
      <i/>
      <sz val="12"/>
      <color indexed="8"/>
      <name val="Arial"/>
      <family val="2"/>
      <charset val="238"/>
    </font>
    <font>
      <sz val="11"/>
      <color indexed="8"/>
      <name val="Arial"/>
      <family val="2"/>
      <charset val="238"/>
    </font>
    <font>
      <b/>
      <sz val="12"/>
      <color rgb="FF007DC5"/>
      <name val="Calibri"/>
      <family val="2"/>
      <charset val="238"/>
      <scheme val="minor"/>
    </font>
    <font>
      <sz val="13"/>
      <name val="Calibri"/>
      <family val="2"/>
      <charset val="238"/>
      <scheme val="minor"/>
    </font>
    <font>
      <sz val="13"/>
      <name val="Arial"/>
      <family val="2"/>
      <charset val="238"/>
    </font>
    <font>
      <b/>
      <sz val="13"/>
      <color indexed="8"/>
      <name val="Calibri"/>
      <family val="2"/>
      <charset val="238"/>
    </font>
    <font>
      <b/>
      <sz val="12"/>
      <color theme="1"/>
      <name val="Calibri"/>
      <family val="2"/>
      <charset val="238"/>
      <scheme val="minor"/>
    </font>
    <font>
      <b/>
      <sz val="13"/>
      <color rgb="FFFFFFFF"/>
      <name val="Calibri"/>
      <family val="2"/>
      <charset val="238"/>
    </font>
    <font>
      <sz val="13"/>
      <color theme="0"/>
      <name val="Calibri"/>
      <family val="2"/>
      <charset val="238"/>
      <scheme val="minor"/>
    </font>
    <font>
      <sz val="13"/>
      <color theme="0"/>
      <name val="Arial"/>
      <family val="2"/>
      <charset val="238"/>
    </font>
    <font>
      <b/>
      <u/>
      <sz val="10"/>
      <color theme="10"/>
      <name val="Arial"/>
      <family val="2"/>
      <charset val="238"/>
    </font>
    <font>
      <sz val="8"/>
      <color theme="0"/>
      <name val="Calibri"/>
      <family val="2"/>
      <charset val="238"/>
      <scheme val="minor"/>
    </font>
    <font>
      <sz val="11"/>
      <name val="Arial"/>
      <family val="2"/>
      <charset val="238"/>
    </font>
    <font>
      <sz val="11"/>
      <color theme="1"/>
      <name val="Arial"/>
      <family val="2"/>
      <charset val="238"/>
    </font>
    <font>
      <b/>
      <sz val="11"/>
      <color indexed="8"/>
      <name val="Arial"/>
      <family val="2"/>
      <charset val="238"/>
    </font>
    <font>
      <sz val="11"/>
      <color rgb="FF000000"/>
      <name val="Arial"/>
      <family val="2"/>
      <charset val="238"/>
    </font>
    <font>
      <b/>
      <sz val="11"/>
      <color rgb="FF000000"/>
      <name val="Arial"/>
      <family val="2"/>
      <charset val="238"/>
    </font>
    <font>
      <b/>
      <sz val="11"/>
      <color rgb="FFFF0000"/>
      <name val="Arial"/>
      <family val="2"/>
      <charset val="238"/>
    </font>
    <font>
      <b/>
      <i/>
      <sz val="12"/>
      <name val="Arial"/>
      <family val="2"/>
      <charset val="238"/>
    </font>
    <font>
      <b/>
      <i/>
      <sz val="11"/>
      <name val="Arial"/>
      <family val="2"/>
      <charset val="238"/>
    </font>
    <font>
      <b/>
      <i/>
      <sz val="11"/>
      <color indexed="8"/>
      <name val="Arial Black"/>
      <family val="2"/>
      <charset val="238"/>
    </font>
    <font>
      <sz val="10"/>
      <color rgb="FF000000"/>
      <name val="Arial"/>
      <family val="2"/>
      <charset val="238"/>
    </font>
    <font>
      <b/>
      <i/>
      <sz val="11"/>
      <color indexed="8"/>
      <name val="Arial"/>
      <family val="2"/>
      <charset val="238"/>
    </font>
    <font>
      <b/>
      <i/>
      <sz val="12"/>
      <color indexed="8"/>
      <name val="Arial"/>
      <family val="2"/>
      <charset val="238"/>
    </font>
    <font>
      <sz val="10"/>
      <color indexed="8"/>
      <name val="Segoe UI"/>
      <family val="2"/>
      <charset val="238"/>
    </font>
    <font>
      <sz val="10"/>
      <color rgb="FF0070C0"/>
      <name val="Calibri"/>
      <family val="2"/>
      <charset val="238"/>
      <scheme val="minor"/>
    </font>
    <font>
      <sz val="14"/>
      <color rgb="FF0070C0"/>
      <name val="Calibri"/>
      <family val="2"/>
      <charset val="238"/>
      <scheme val="minor"/>
    </font>
    <font>
      <sz val="14"/>
      <color rgb="FF0070C0"/>
      <name val="Arial"/>
      <family val="2"/>
      <charset val="238"/>
    </font>
    <font>
      <sz val="11"/>
      <color theme="0"/>
      <name val="Calibri"/>
      <family val="2"/>
      <charset val="238"/>
      <scheme val="minor"/>
    </font>
    <font>
      <b/>
      <sz val="10"/>
      <color rgb="FF000000"/>
      <name val="Calibri"/>
      <family val="2"/>
      <charset val="238"/>
      <scheme val="minor"/>
    </font>
    <font>
      <b/>
      <sz val="11"/>
      <name val="Cambria"/>
      <family val="1"/>
      <charset val="238"/>
      <scheme val="major"/>
    </font>
    <font>
      <u/>
      <sz val="10"/>
      <color indexed="8"/>
      <name val="Arial"/>
      <family val="2"/>
      <charset val="238"/>
    </font>
    <font>
      <b/>
      <sz val="10"/>
      <color rgb="FF000000"/>
      <name val="Arial"/>
      <family val="2"/>
      <charset val="238"/>
    </font>
    <font>
      <sz val="11"/>
      <color theme="9" tint="-0.249977111117893"/>
      <name val="Arial"/>
      <family val="2"/>
      <charset val="238"/>
    </font>
    <font>
      <sz val="11"/>
      <color rgb="FFFF0000"/>
      <name val="Arial"/>
      <family val="2"/>
      <charset val="238"/>
    </font>
    <font>
      <b/>
      <i/>
      <sz val="16"/>
      <color rgb="FF3366FF"/>
      <name val="Calibri"/>
      <family val="2"/>
      <charset val="238"/>
      <scheme val="minor"/>
    </font>
    <font>
      <sz val="16"/>
      <color rgb="FF3366FF"/>
      <name val="Calibri"/>
      <family val="2"/>
      <charset val="238"/>
      <scheme val="minor"/>
    </font>
    <font>
      <sz val="16"/>
      <color rgb="FF3366FF"/>
      <name val="Arial"/>
      <family val="2"/>
      <charset val="238"/>
    </font>
    <font>
      <b/>
      <i/>
      <sz val="16"/>
      <color rgb="FF3333CC"/>
      <name val="Calibri"/>
      <family val="2"/>
      <charset val="238"/>
      <scheme val="minor"/>
    </font>
    <font>
      <sz val="10"/>
      <color rgb="FF3333CC"/>
      <name val="Calibri"/>
      <family val="2"/>
      <charset val="238"/>
      <scheme val="minor"/>
    </font>
    <font>
      <b/>
      <i/>
      <sz val="12"/>
      <color theme="1"/>
      <name val="Arial"/>
      <family val="2"/>
      <charset val="238"/>
    </font>
  </fonts>
  <fills count="1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theme="9" tint="0.79998168889431442"/>
      </patternFill>
    </fill>
    <fill>
      <patternFill patternType="solid">
        <fgColor theme="7" tint="0.79998168889431442"/>
        <bgColor indexed="64"/>
      </patternFill>
    </fill>
    <fill>
      <patternFill patternType="solid">
        <fgColor rgb="FF007DC5"/>
        <bgColor indexed="64"/>
      </patternFill>
    </fill>
  </fills>
  <borders count="146">
    <border>
      <left/>
      <right/>
      <top/>
      <bottom/>
      <diagonal/>
    </border>
    <border>
      <left/>
      <right style="thin">
        <color theme="9"/>
      </right>
      <top style="thin">
        <color theme="9" tint="0.79998168889431442"/>
      </top>
      <bottom style="thin">
        <color theme="9" tint="0.7999816888943144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int="0.79998168889431442"/>
      </top>
      <bottom style="thin">
        <color theme="9" tint="0.79998168889431442"/>
      </bottom>
      <diagonal/>
    </border>
    <border>
      <left/>
      <right/>
      <top/>
      <bottom style="thin">
        <color theme="9" tint="0.79998168889431442"/>
      </bottom>
      <diagonal/>
    </border>
    <border>
      <left/>
      <right/>
      <top style="thin">
        <color theme="9" tint="0.79998168889431442"/>
      </top>
      <bottom/>
      <diagonal/>
    </border>
    <border>
      <left/>
      <right/>
      <top style="medium">
        <color theme="9"/>
      </top>
      <bottom style="thin">
        <color theme="0"/>
      </bottom>
      <diagonal/>
    </border>
    <border>
      <left/>
      <right style="medium">
        <color theme="9"/>
      </right>
      <top style="medium">
        <color theme="9"/>
      </top>
      <bottom style="thin">
        <color theme="0"/>
      </bottom>
      <diagonal/>
    </border>
    <border>
      <left/>
      <right/>
      <top style="thin">
        <color theme="0"/>
      </top>
      <bottom style="medium">
        <color theme="9"/>
      </bottom>
      <diagonal/>
    </border>
    <border>
      <left/>
      <right style="medium">
        <color theme="9"/>
      </right>
      <top style="thin">
        <color theme="0"/>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theme="9"/>
      </left>
      <right/>
      <top style="thin">
        <color theme="0"/>
      </top>
      <bottom style="medium">
        <color theme="9"/>
      </bottom>
      <diagonal/>
    </border>
    <border>
      <left/>
      <right style="thin">
        <color theme="9"/>
      </right>
      <top style="thin">
        <color theme="0"/>
      </top>
      <bottom style="medium">
        <color theme="9"/>
      </bottom>
      <diagonal/>
    </border>
    <border>
      <left/>
      <right/>
      <top style="thin">
        <color theme="9" tint="0.79998168889431442"/>
      </top>
      <bottom style="thin">
        <color theme="0"/>
      </bottom>
      <diagonal/>
    </border>
    <border>
      <left style="medium">
        <color theme="9"/>
      </left>
      <right/>
      <top style="medium">
        <color theme="9"/>
      </top>
      <bottom style="medium">
        <color theme="9"/>
      </bottom>
      <diagonal/>
    </border>
    <border>
      <left/>
      <right style="thin">
        <color theme="9"/>
      </right>
      <top style="medium">
        <color theme="9"/>
      </top>
      <bottom style="medium">
        <color theme="9"/>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medium">
        <color indexed="64"/>
      </top>
      <bottom style="thin">
        <color theme="9" tint="0.79998168889431442"/>
      </bottom>
      <diagonal/>
    </border>
    <border>
      <left/>
      <right/>
      <top style="medium">
        <color indexed="64"/>
      </top>
      <bottom style="thin">
        <color theme="9" tint="0.79998168889431442"/>
      </bottom>
      <diagonal/>
    </border>
    <border>
      <left style="medium">
        <color indexed="64"/>
      </left>
      <right style="medium">
        <color indexed="64"/>
      </right>
      <top style="thin">
        <color theme="9" tint="0.79998168889431442"/>
      </top>
      <bottom style="medium">
        <color indexed="64"/>
      </bottom>
      <diagonal/>
    </border>
    <border>
      <left/>
      <right/>
      <top style="thin">
        <color theme="9" tint="0.79998168889431442"/>
      </top>
      <bottom style="medium">
        <color indexed="64"/>
      </bottom>
      <diagonal/>
    </border>
    <border>
      <left style="medium">
        <color indexed="64"/>
      </left>
      <right style="medium">
        <color indexed="64"/>
      </right>
      <top/>
      <bottom style="thin">
        <color theme="9" tint="0.79998168889431442"/>
      </bottom>
      <diagonal/>
    </border>
    <border>
      <left style="medium">
        <color indexed="64"/>
      </left>
      <right style="medium">
        <color indexed="64"/>
      </right>
      <top style="thin">
        <color theme="9" tint="0.79998168889431442"/>
      </top>
      <bottom style="thin">
        <color theme="9" tint="0.79998168889431442"/>
      </bottom>
      <diagonal/>
    </border>
    <border>
      <left style="medium">
        <color theme="9"/>
      </left>
      <right/>
      <top style="medium">
        <color theme="9"/>
      </top>
      <bottom style="thin">
        <color theme="0"/>
      </bottom>
      <diagonal/>
    </border>
    <border>
      <left/>
      <right style="thin">
        <color theme="9"/>
      </right>
      <top style="medium">
        <color theme="9"/>
      </top>
      <bottom style="thin">
        <color theme="0"/>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9" tint="0.79998168889431442"/>
      </top>
      <bottom/>
      <diagonal/>
    </border>
    <border>
      <left style="medium">
        <color theme="9"/>
      </left>
      <right style="thin">
        <color theme="9"/>
      </right>
      <top style="medium">
        <color theme="9"/>
      </top>
      <bottom style="medium">
        <color theme="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9" tint="0.79998168889431442"/>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theme="1"/>
      </left>
      <right/>
      <top style="medium">
        <color theme="1"/>
      </top>
      <bottom/>
      <diagonal/>
    </border>
    <border>
      <left style="medium">
        <color theme="1"/>
      </left>
      <right/>
      <top/>
      <bottom/>
      <diagonal/>
    </border>
    <border>
      <left/>
      <right style="thin">
        <color indexed="64"/>
      </right>
      <top style="thin">
        <color theme="9" tint="0.79998168889431442"/>
      </top>
      <bottom style="thin">
        <color theme="9" tint="0.79998168889431442"/>
      </bottom>
      <diagonal/>
    </border>
    <border>
      <left/>
      <right style="thin">
        <color indexed="64"/>
      </right>
      <top style="thin">
        <color theme="9" tint="0.79998168889431442"/>
      </top>
      <bottom style="thin">
        <color indexed="64"/>
      </bottom>
      <diagonal/>
    </border>
    <border>
      <left/>
      <right style="thin">
        <color indexed="64"/>
      </right>
      <top/>
      <bottom style="thin">
        <color theme="9" tint="0.79998168889431442"/>
      </bottom>
      <diagonal/>
    </border>
    <border>
      <left style="medium">
        <color indexed="64"/>
      </left>
      <right style="thin">
        <color indexed="64"/>
      </right>
      <top style="thin">
        <color indexed="64"/>
      </top>
      <bottom style="thin">
        <color theme="9" tint="0.79998168889431442"/>
      </bottom>
      <diagonal/>
    </border>
    <border>
      <left style="medium">
        <color indexed="64"/>
      </left>
      <right style="thin">
        <color indexed="64"/>
      </right>
      <top style="thin">
        <color theme="9" tint="0.79998168889431442"/>
      </top>
      <bottom style="thin">
        <color theme="9" tint="0.79998168889431442"/>
      </bottom>
      <diagonal/>
    </border>
    <border>
      <left style="medium">
        <color indexed="64"/>
      </left>
      <right style="thin">
        <color indexed="64"/>
      </right>
      <top style="thin">
        <color theme="9" tint="0.79998168889431442"/>
      </top>
      <bottom style="thin">
        <color indexed="64"/>
      </bottom>
      <diagonal/>
    </border>
    <border>
      <left style="medium">
        <color indexed="64"/>
      </left>
      <right/>
      <top style="thin">
        <color theme="9" tint="0.79998168889431442"/>
      </top>
      <bottom style="thin">
        <color theme="9" tint="0.79998168889431442"/>
      </bottom>
      <diagonal/>
    </border>
    <border>
      <left style="medium">
        <color indexed="64"/>
      </left>
      <right/>
      <top style="thin">
        <color theme="9" tint="0.79998168889431442"/>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theme="9" tint="0.79998168889431442"/>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theme="9" tint="0.79998168889431442"/>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theme="9" tint="0.79998168889431442"/>
      </bottom>
      <diagonal/>
    </border>
    <border>
      <left style="medium">
        <color theme="9"/>
      </left>
      <right style="thin">
        <color theme="9"/>
      </right>
      <top style="medium">
        <color theme="9"/>
      </top>
      <bottom style="thin">
        <color theme="0"/>
      </bottom>
      <diagonal/>
    </border>
    <border>
      <left style="medium">
        <color theme="9"/>
      </left>
      <right style="thin">
        <color theme="9"/>
      </right>
      <top style="thin">
        <color theme="0"/>
      </top>
      <bottom style="medium">
        <color theme="9"/>
      </bottom>
      <diagonal/>
    </border>
    <border>
      <left style="medium">
        <color indexed="64"/>
      </left>
      <right/>
      <top style="medium">
        <color indexed="64"/>
      </top>
      <bottom style="thin">
        <color indexed="64"/>
      </bottom>
      <diagonal/>
    </border>
    <border>
      <left/>
      <right style="medium">
        <color indexed="64"/>
      </right>
      <top style="medium">
        <color indexed="64"/>
      </top>
      <bottom style="thin">
        <color theme="9" tint="0.79998168889431442"/>
      </bottom>
      <diagonal/>
    </border>
    <border>
      <left/>
      <right style="medium">
        <color indexed="64"/>
      </right>
      <top style="thin">
        <color theme="9" tint="0.79998168889431442"/>
      </top>
      <bottom style="medium">
        <color indexed="64"/>
      </bottom>
      <diagonal/>
    </border>
    <border>
      <left/>
      <right style="medium">
        <color indexed="64"/>
      </right>
      <top style="thin">
        <color theme="9" tint="0.79998168889431442"/>
      </top>
      <bottom style="thin">
        <color theme="9" tint="0.79998168889431442"/>
      </bottom>
      <diagonal/>
    </border>
    <border>
      <left/>
      <right style="medium">
        <color indexed="64"/>
      </right>
      <top style="thin">
        <color theme="9" tint="0.79998168889431442"/>
      </top>
      <bottom/>
      <diagonal/>
    </border>
    <border>
      <left style="medium">
        <color theme="1"/>
      </left>
      <right style="medium">
        <color indexed="64"/>
      </right>
      <top style="medium">
        <color theme="1"/>
      </top>
      <bottom/>
      <diagonal/>
    </border>
    <border>
      <left style="medium">
        <color indexed="64"/>
      </left>
      <right/>
      <top style="medium">
        <color theme="1"/>
      </top>
      <bottom/>
      <diagonal/>
    </border>
    <border>
      <left style="medium">
        <color theme="1"/>
      </left>
      <right style="medium">
        <color theme="1"/>
      </right>
      <top style="medium">
        <color theme="1"/>
      </top>
      <bottom style="medium">
        <color theme="1"/>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diagonal/>
    </border>
    <border>
      <left style="medium">
        <color theme="1"/>
      </left>
      <right/>
      <top/>
      <bottom style="medium">
        <color theme="1"/>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medium">
        <color theme="1"/>
      </left>
      <right style="medium">
        <color indexed="64"/>
      </right>
      <top/>
      <bottom style="medium">
        <color theme="1"/>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medium">
        <color indexed="64"/>
      </right>
      <top style="medium">
        <color indexed="64"/>
      </top>
      <bottom style="thin">
        <color indexed="64"/>
      </bottom>
      <diagonal/>
    </border>
    <border>
      <left style="thick">
        <color theme="0"/>
      </left>
      <right style="thick">
        <color theme="0"/>
      </right>
      <top/>
      <bottom style="thin">
        <color theme="0"/>
      </bottom>
      <diagonal/>
    </border>
    <border>
      <left style="medium">
        <color indexed="64"/>
      </left>
      <right style="thin">
        <color indexed="64"/>
      </right>
      <top/>
      <bottom/>
      <diagonal/>
    </border>
    <border>
      <left/>
      <right style="thick">
        <color theme="0"/>
      </right>
      <top/>
      <bottom/>
      <diagonal/>
    </border>
  </borders>
  <cellStyleXfs count="21">
    <xf numFmtId="0" fontId="0" fillId="0" borderId="0"/>
    <xf numFmtId="0" fontId="8" fillId="0" borderId="0"/>
    <xf numFmtId="0" fontId="8" fillId="0" borderId="0"/>
    <xf numFmtId="0" fontId="11" fillId="0" borderId="0" applyNumberFormat="0" applyFill="0" applyBorder="0" applyAlignment="0" applyProtection="0"/>
    <xf numFmtId="0" fontId="9" fillId="0" borderId="0" applyNumberFormat="0" applyFill="0" applyBorder="0" applyAlignment="0" applyProtection="0"/>
    <xf numFmtId="0" fontId="13" fillId="0" borderId="0"/>
    <xf numFmtId="0" fontId="8"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8" fillId="0" borderId="0"/>
    <xf numFmtId="0" fontId="29" fillId="0" borderId="0"/>
    <xf numFmtId="0" fontId="29" fillId="0" borderId="0"/>
    <xf numFmtId="0" fontId="8" fillId="0" borderId="0"/>
    <xf numFmtId="0" fontId="8" fillId="0" borderId="0"/>
    <xf numFmtId="9" fontId="121" fillId="0" borderId="0" applyFont="0" applyFill="0" applyBorder="0" applyAlignment="0" applyProtection="0"/>
    <xf numFmtId="0" fontId="8" fillId="0" borderId="0"/>
    <xf numFmtId="44" fontId="121" fillId="0" borderId="0" applyFont="0" applyFill="0" applyBorder="0" applyAlignment="0" applyProtection="0"/>
    <xf numFmtId="0" fontId="13" fillId="0" borderId="0"/>
    <xf numFmtId="44" fontId="29" fillId="0" borderId="0" applyFont="0" applyFill="0" applyBorder="0" applyAlignment="0" applyProtection="0"/>
    <xf numFmtId="0" fontId="8" fillId="0" borderId="0"/>
    <xf numFmtId="43" fontId="121" fillId="0" borderId="0" applyFont="0" applyFill="0" applyBorder="0" applyAlignment="0" applyProtection="0"/>
  </cellStyleXfs>
  <cellXfs count="2751">
    <xf numFmtId="0" fontId="0" fillId="0" borderId="0" xfId="0"/>
    <xf numFmtId="0" fontId="12" fillId="0" borderId="0" xfId="0" applyFont="1"/>
    <xf numFmtId="0" fontId="0" fillId="0" borderId="0" xfId="0" applyAlignment="1">
      <alignment horizontal="center"/>
    </xf>
    <xf numFmtId="0" fontId="19" fillId="0" borderId="0" xfId="1" applyNumberFormat="1" applyFont="1" applyFill="1" applyBorder="1" applyAlignment="1">
      <alignment horizontal="left" vertical="center" wrapText="1"/>
    </xf>
    <xf numFmtId="0" fontId="15" fillId="0" borderId="0" xfId="0" applyNumberFormat="1" applyFont="1" applyBorder="1" applyAlignment="1">
      <alignment horizontal="left" vertical="center"/>
    </xf>
    <xf numFmtId="0" fontId="26" fillId="0" borderId="0" xfId="0" applyFont="1"/>
    <xf numFmtId="0" fontId="16" fillId="0" borderId="0" xfId="0" applyFont="1"/>
    <xf numFmtId="0" fontId="15" fillId="0" borderId="0" xfId="0" applyNumberFormat="1" applyFont="1"/>
    <xf numFmtId="0" fontId="29" fillId="0" borderId="0" xfId="0" applyFont="1"/>
    <xf numFmtId="0" fontId="15" fillId="0" borderId="0" xfId="0" applyFont="1"/>
    <xf numFmtId="0" fontId="8" fillId="0" borderId="0" xfId="0" applyFont="1"/>
    <xf numFmtId="0" fontId="15" fillId="0" borderId="0" xfId="0" applyFont="1" applyAlignment="1">
      <alignment wrapText="1"/>
    </xf>
    <xf numFmtId="0" fontId="16" fillId="0" borderId="0" xfId="0" applyFont="1" applyAlignment="1">
      <alignment horizontal="center"/>
    </xf>
    <xf numFmtId="0" fontId="31" fillId="0" borderId="0" xfId="0" applyFont="1"/>
    <xf numFmtId="0" fontId="34" fillId="0" borderId="0" xfId="0" applyFont="1"/>
    <xf numFmtId="0" fontId="36" fillId="0" borderId="0" xfId="0" applyFont="1"/>
    <xf numFmtId="0" fontId="40" fillId="0" borderId="0" xfId="0" applyFont="1"/>
    <xf numFmtId="0" fontId="40" fillId="0" borderId="0" xfId="0" applyNumberFormat="1" applyFont="1"/>
    <xf numFmtId="0" fontId="15" fillId="0" borderId="0" xfId="0" applyFont="1" applyFill="1"/>
    <xf numFmtId="0" fontId="21" fillId="0" borderId="0" xfId="10" applyFont="1"/>
    <xf numFmtId="0" fontId="16" fillId="0" borderId="0" xfId="11" applyFont="1"/>
    <xf numFmtId="0" fontId="16" fillId="0" borderId="0" xfId="11" applyFont="1" applyFill="1" applyBorder="1"/>
    <xf numFmtId="0" fontId="16" fillId="0" borderId="0" xfId="0" applyFont="1" applyFill="1" applyBorder="1"/>
    <xf numFmtId="0" fontId="27" fillId="0" borderId="17" xfId="11" applyFont="1" applyBorder="1" applyAlignment="1">
      <alignment vertical="center" wrapText="1"/>
    </xf>
    <xf numFmtId="0" fontId="23" fillId="0" borderId="17" xfId="11" applyFont="1" applyBorder="1" applyAlignment="1">
      <alignment vertical="center"/>
    </xf>
    <xf numFmtId="0" fontId="27" fillId="0" borderId="17" xfId="11" applyFont="1" applyBorder="1" applyAlignment="1">
      <alignment horizontal="center" vertical="center" wrapText="1"/>
    </xf>
    <xf numFmtId="0" fontId="27" fillId="0" borderId="18" xfId="11" applyFont="1" applyBorder="1" applyAlignment="1">
      <alignment horizontal="center" vertical="center" wrapText="1"/>
    </xf>
    <xf numFmtId="0" fontId="27" fillId="0" borderId="19" xfId="11" applyFont="1" applyBorder="1" applyAlignment="1">
      <alignment horizontal="center" vertical="center" wrapText="1"/>
    </xf>
    <xf numFmtId="0" fontId="27" fillId="0" borderId="20" xfId="11" applyFont="1" applyBorder="1" applyAlignment="1">
      <alignment horizontal="center" vertical="center" wrapText="1"/>
    </xf>
    <xf numFmtId="0" fontId="43" fillId="0" borderId="17" xfId="11" applyFont="1" applyBorder="1" applyAlignment="1">
      <alignment horizontal="center" vertical="center" wrapText="1"/>
    </xf>
    <xf numFmtId="0" fontId="27" fillId="7" borderId="17" xfId="11" applyFont="1" applyFill="1" applyBorder="1" applyAlignment="1">
      <alignment horizontal="center" vertical="center" wrapText="1"/>
    </xf>
    <xf numFmtId="0" fontId="44" fillId="0" borderId="0" xfId="0" applyFont="1" applyFill="1" applyBorder="1"/>
    <xf numFmtId="0" fontId="45" fillId="0" borderId="0" xfId="0" applyFont="1" applyFill="1" applyBorder="1" applyAlignment="1">
      <alignment wrapText="1"/>
    </xf>
    <xf numFmtId="0" fontId="45" fillId="0" borderId="0" xfId="0" applyFont="1" applyFill="1" applyBorder="1" applyAlignment="1">
      <alignment horizontal="right" wrapText="1"/>
    </xf>
    <xf numFmtId="0" fontId="16" fillId="0" borderId="22" xfId="11" applyFont="1" applyBorder="1"/>
    <xf numFmtId="0" fontId="16" fillId="0" borderId="0" xfId="11" applyFont="1" applyBorder="1"/>
    <xf numFmtId="0" fontId="46" fillId="0" borderId="0" xfId="0" applyFont="1" applyFill="1" applyBorder="1"/>
    <xf numFmtId="0" fontId="46" fillId="0" borderId="0" xfId="0" applyNumberFormat="1" applyFont="1" applyFill="1" applyBorder="1"/>
    <xf numFmtId="0" fontId="44" fillId="0" borderId="0" xfId="0" applyNumberFormat="1" applyFont="1" applyFill="1" applyBorder="1"/>
    <xf numFmtId="0" fontId="43" fillId="0" borderId="22" xfId="11" applyFont="1" applyBorder="1" applyAlignment="1">
      <alignment horizontal="center" vertical="center"/>
    </xf>
    <xf numFmtId="0" fontId="16" fillId="0" borderId="28" xfId="11" applyFont="1" applyBorder="1"/>
    <xf numFmtId="0" fontId="43" fillId="0" borderId="28" xfId="11" applyFont="1" applyBorder="1" applyAlignment="1">
      <alignment horizontal="center" vertical="center"/>
    </xf>
    <xf numFmtId="0" fontId="44" fillId="0" borderId="0" xfId="0" applyFont="1" applyFill="1" applyBorder="1" applyAlignment="1">
      <alignment horizontal="right" wrapText="1"/>
    </xf>
    <xf numFmtId="0" fontId="43" fillId="0" borderId="28" xfId="11" applyFont="1" applyBorder="1"/>
    <xf numFmtId="0" fontId="47" fillId="0" borderId="0" xfId="0" applyFont="1"/>
    <xf numFmtId="0" fontId="27" fillId="0" borderId="0" xfId="11" applyFont="1"/>
    <xf numFmtId="0" fontId="47" fillId="0" borderId="0" xfId="11" applyFont="1"/>
    <xf numFmtId="0" fontId="14" fillId="0" borderId="4" xfId="11" applyFont="1" applyBorder="1"/>
    <xf numFmtId="0" fontId="16" fillId="0" borderId="25" xfId="11" applyFont="1" applyBorder="1"/>
    <xf numFmtId="0" fontId="47" fillId="0" borderId="17" xfId="11" applyFont="1" applyBorder="1"/>
    <xf numFmtId="0" fontId="47" fillId="0" borderId="21" xfId="11" applyFont="1" applyBorder="1"/>
    <xf numFmtId="0" fontId="16" fillId="0" borderId="0" xfId="11" applyNumberFormat="1" applyFont="1"/>
    <xf numFmtId="0" fontId="15" fillId="0" borderId="0" xfId="11" applyFont="1" applyFill="1" applyBorder="1" applyAlignment="1">
      <alignment vertical="center" wrapText="1"/>
    </xf>
    <xf numFmtId="0" fontId="22" fillId="0" borderId="0" xfId="11" applyFont="1" applyFill="1" applyBorder="1" applyAlignment="1">
      <alignment vertical="center"/>
    </xf>
    <xf numFmtId="165" fontId="25" fillId="0" borderId="0" xfId="11" applyNumberFormat="1" applyFont="1" applyAlignment="1">
      <alignment horizontal="center"/>
    </xf>
    <xf numFmtId="166" fontId="25" fillId="0" borderId="0" xfId="11" applyNumberFormat="1" applyFont="1" applyAlignment="1">
      <alignment horizontal="center"/>
    </xf>
    <xf numFmtId="0" fontId="25" fillId="0" borderId="0" xfId="11" applyNumberFormat="1" applyFont="1"/>
    <xf numFmtId="0" fontId="25" fillId="0" borderId="0" xfId="11" applyFont="1" applyFill="1" applyBorder="1" applyAlignment="1">
      <alignment vertical="center" wrapText="1"/>
    </xf>
    <xf numFmtId="0" fontId="27" fillId="0" borderId="0" xfId="11" applyFont="1" applyBorder="1"/>
    <xf numFmtId="165" fontId="49" fillId="5" borderId="0" xfId="11" applyNumberFormat="1" applyFont="1" applyFill="1" applyBorder="1" applyAlignment="1">
      <alignment horizontal="right"/>
    </xf>
    <xf numFmtId="1" fontId="50" fillId="5" borderId="0" xfId="11" applyNumberFormat="1" applyFont="1" applyFill="1" applyBorder="1" applyAlignment="1">
      <alignment wrapText="1"/>
    </xf>
    <xf numFmtId="167" fontId="16" fillId="0" borderId="0" xfId="11" applyNumberFormat="1" applyFont="1"/>
    <xf numFmtId="167" fontId="16" fillId="0" borderId="0" xfId="0" applyNumberFormat="1" applyFont="1" applyFill="1" applyBorder="1"/>
    <xf numFmtId="0" fontId="14" fillId="3" borderId="0" xfId="11" applyFont="1" applyFill="1" applyBorder="1" applyAlignment="1">
      <alignment horizontal="right"/>
    </xf>
    <xf numFmtId="1" fontId="14" fillId="3" borderId="0" xfId="11" applyNumberFormat="1" applyFont="1" applyFill="1" applyBorder="1" applyAlignment="1">
      <alignment wrapText="1"/>
    </xf>
    <xf numFmtId="0" fontId="26" fillId="0" borderId="0" xfId="11" applyFont="1" applyFill="1" applyBorder="1"/>
    <xf numFmtId="167" fontId="16" fillId="0" borderId="0" xfId="11" applyNumberFormat="1" applyFont="1" applyFill="1" applyBorder="1"/>
    <xf numFmtId="167" fontId="31" fillId="0" borderId="0" xfId="11" applyNumberFormat="1" applyFont="1" applyFill="1" applyBorder="1" applyAlignment="1">
      <alignment horizontal="right"/>
    </xf>
    <xf numFmtId="0" fontId="47" fillId="0" borderId="0" xfId="11" applyFont="1" applyFill="1" applyBorder="1" applyAlignment="1">
      <alignment horizontal="center" wrapText="1"/>
    </xf>
    <xf numFmtId="0" fontId="31" fillId="0" borderId="0" xfId="11" applyFont="1" applyFill="1" applyBorder="1" applyAlignment="1">
      <alignment horizontal="right" wrapText="1"/>
    </xf>
    <xf numFmtId="167" fontId="31" fillId="0" borderId="0" xfId="11" applyNumberFormat="1" applyFont="1" applyFill="1" applyBorder="1" applyAlignment="1">
      <alignment horizontal="right" wrapText="1"/>
    </xf>
    <xf numFmtId="0" fontId="27" fillId="0" borderId="0" xfId="11" applyNumberFormat="1" applyFont="1" applyBorder="1"/>
    <xf numFmtId="0" fontId="47" fillId="0" borderId="0" xfId="6" applyFont="1"/>
    <xf numFmtId="0" fontId="44" fillId="0" borderId="25" xfId="0" applyFont="1" applyFill="1" applyBorder="1"/>
    <xf numFmtId="0" fontId="23" fillId="0" borderId="2" xfId="0" applyFont="1" applyBorder="1"/>
    <xf numFmtId="0" fontId="44" fillId="0" borderId="22" xfId="0" applyFont="1" applyFill="1" applyBorder="1"/>
    <xf numFmtId="0" fontId="23" fillId="0" borderId="4" xfId="0" applyFont="1" applyBorder="1"/>
    <xf numFmtId="0" fontId="24" fillId="0" borderId="0" xfId="0" applyNumberFormat="1" applyFont="1" applyBorder="1"/>
    <xf numFmtId="0" fontId="44" fillId="0" borderId="28" xfId="0" applyFont="1" applyFill="1" applyBorder="1"/>
    <xf numFmtId="0" fontId="23" fillId="0" borderId="6" xfId="0" applyFont="1" applyFill="1" applyBorder="1"/>
    <xf numFmtId="0" fontId="23" fillId="0" borderId="0" xfId="0" applyFont="1" applyBorder="1"/>
    <xf numFmtId="0" fontId="52" fillId="0" borderId="0" xfId="0" applyFont="1" applyFill="1" applyBorder="1"/>
    <xf numFmtId="0" fontId="23" fillId="0" borderId="0" xfId="0" applyFont="1" applyFill="1" applyBorder="1"/>
    <xf numFmtId="0" fontId="23" fillId="0" borderId="0" xfId="0" applyNumberFormat="1" applyFont="1" applyFill="1" applyBorder="1"/>
    <xf numFmtId="0" fontId="51" fillId="0" borderId="0" xfId="0" applyFont="1" applyFill="1" applyBorder="1"/>
    <xf numFmtId="0" fontId="53" fillId="0" borderId="0" xfId="0" applyNumberFormat="1" applyFont="1" applyFill="1" applyBorder="1"/>
    <xf numFmtId="0" fontId="51" fillId="0" borderId="0" xfId="0" applyNumberFormat="1" applyFont="1" applyFill="1" applyBorder="1"/>
    <xf numFmtId="0" fontId="54" fillId="0" borderId="44" xfId="0" applyFont="1" applyBorder="1" applyAlignment="1">
      <alignment horizontal="center" vertical="center"/>
    </xf>
    <xf numFmtId="0" fontId="16" fillId="0" borderId="22" xfId="11" applyFont="1" applyFill="1" applyBorder="1"/>
    <xf numFmtId="0" fontId="16" fillId="0" borderId="0" xfId="0" applyFont="1" applyBorder="1"/>
    <xf numFmtId="0" fontId="16" fillId="0" borderId="0" xfId="11" applyFont="1" applyBorder="1" applyAlignment="1">
      <alignment vertical="center" wrapText="1"/>
    </xf>
    <xf numFmtId="0" fontId="8" fillId="0" borderId="0" xfId="12" applyAlignment="1">
      <alignment horizontal="left"/>
    </xf>
    <xf numFmtId="0" fontId="8" fillId="0" borderId="0" xfId="12" applyNumberFormat="1"/>
    <xf numFmtId="0" fontId="8" fillId="0" borderId="0" xfId="12" applyAlignment="1">
      <alignment horizontal="left" indent="1"/>
    </xf>
    <xf numFmtId="0" fontId="14" fillId="0" borderId="30" xfId="11" applyFont="1" applyBorder="1"/>
    <xf numFmtId="0" fontId="14" fillId="0" borderId="0" xfId="11" applyFont="1"/>
    <xf numFmtId="0" fontId="27" fillId="0" borderId="17" xfId="11" applyFont="1" applyFill="1" applyBorder="1" applyAlignment="1">
      <alignment horizontal="center" vertical="center" wrapText="1"/>
    </xf>
    <xf numFmtId="0" fontId="26" fillId="0" borderId="50" xfId="11" applyFont="1" applyBorder="1" applyAlignment="1">
      <alignment wrapText="1"/>
    </xf>
    <xf numFmtId="0" fontId="26" fillId="0" borderId="53" xfId="11" applyFont="1" applyBorder="1" applyAlignment="1">
      <alignment wrapText="1"/>
    </xf>
    <xf numFmtId="0" fontId="26" fillId="0" borderId="0" xfId="11" applyFont="1" applyFill="1" applyBorder="1" applyAlignment="1">
      <alignment horizontal="left"/>
    </xf>
    <xf numFmtId="0" fontId="26" fillId="0" borderId="56" xfId="11" applyFont="1" applyBorder="1" applyAlignment="1">
      <alignment wrapText="1"/>
    </xf>
    <xf numFmtId="0" fontId="16" fillId="0" borderId="59" xfId="11" applyFont="1" applyFill="1" applyBorder="1" applyAlignment="1">
      <alignment wrapText="1"/>
    </xf>
    <xf numFmtId="0" fontId="16" fillId="0" borderId="22" xfId="11" applyFont="1" applyFill="1" applyBorder="1" applyAlignment="1">
      <alignment wrapText="1"/>
    </xf>
    <xf numFmtId="0" fontId="16" fillId="0" borderId="61" xfId="11" applyFont="1" applyFill="1" applyBorder="1" applyAlignment="1">
      <alignment wrapText="1"/>
    </xf>
    <xf numFmtId="0" fontId="59" fillId="0" borderId="0" xfId="0" applyFont="1" applyBorder="1"/>
    <xf numFmtId="0" fontId="59" fillId="0" borderId="0" xfId="0" applyFont="1" applyBorder="1" applyAlignment="1">
      <alignment vertical="center" wrapText="1"/>
    </xf>
    <xf numFmtId="0" fontId="59" fillId="0" borderId="0" xfId="0" applyFont="1" applyFill="1" applyBorder="1" applyAlignment="1">
      <alignment wrapText="1"/>
    </xf>
    <xf numFmtId="0" fontId="56" fillId="0" borderId="17" xfId="0" applyFont="1" applyBorder="1" applyAlignment="1">
      <alignment vertical="center" wrapText="1"/>
    </xf>
    <xf numFmtId="0" fontId="59" fillId="0" borderId="9" xfId="0" applyFont="1" applyFill="1" applyBorder="1"/>
    <xf numFmtId="0" fontId="59" fillId="0" borderId="63" xfId="0" applyFont="1" applyBorder="1"/>
    <xf numFmtId="0" fontId="61" fillId="0" borderId="63" xfId="0" applyFont="1" applyBorder="1" applyAlignment="1">
      <alignment vertical="top" wrapText="1"/>
    </xf>
    <xf numFmtId="0" fontId="59" fillId="0" borderId="8" xfId="0" applyFont="1" applyFill="1" applyBorder="1"/>
    <xf numFmtId="0" fontId="62" fillId="2" borderId="65" xfId="0" applyFont="1" applyFill="1" applyBorder="1"/>
    <xf numFmtId="0" fontId="59" fillId="0" borderId="67" xfId="0" applyFont="1" applyBorder="1"/>
    <xf numFmtId="0" fontId="59" fillId="0" borderId="68" xfId="0" applyFont="1" applyBorder="1"/>
    <xf numFmtId="0" fontId="37" fillId="0" borderId="8" xfId="0" applyNumberFormat="1" applyFont="1" applyBorder="1"/>
    <xf numFmtId="0" fontId="24" fillId="0" borderId="68" xfId="0" applyFont="1" applyBorder="1" applyAlignment="1">
      <alignment vertical="top" wrapText="1"/>
    </xf>
    <xf numFmtId="0" fontId="23" fillId="2" borderId="65" xfId="0" applyFont="1" applyFill="1" applyBorder="1" applyAlignment="1">
      <alignment vertical="top"/>
    </xf>
    <xf numFmtId="0" fontId="24" fillId="0" borderId="67" xfId="0" applyFont="1" applyBorder="1" applyAlignment="1">
      <alignment vertical="top" wrapText="1"/>
    </xf>
    <xf numFmtId="0" fontId="59" fillId="0" borderId="10" xfId="0" applyFont="1" applyFill="1" applyBorder="1"/>
    <xf numFmtId="0" fontId="24" fillId="0" borderId="68" xfId="0" applyFont="1" applyBorder="1" applyAlignment="1">
      <alignment vertical="center" wrapText="1"/>
    </xf>
    <xf numFmtId="0" fontId="59" fillId="0" borderId="0" xfId="0" applyFont="1" applyFill="1" applyBorder="1"/>
    <xf numFmtId="0" fontId="64" fillId="0" borderId="9" xfId="0" applyNumberFormat="1" applyFont="1" applyBorder="1"/>
    <xf numFmtId="0" fontId="16" fillId="0" borderId="0" xfId="0" applyFont="1" applyFill="1"/>
    <xf numFmtId="0" fontId="8" fillId="0" borderId="0" xfId="12" applyFill="1" applyBorder="1" applyAlignment="1">
      <alignment horizontal="left"/>
    </xf>
    <xf numFmtId="0" fontId="8" fillId="0" borderId="0" xfId="12" applyNumberFormat="1" applyFill="1" applyBorder="1"/>
    <xf numFmtId="0" fontId="8" fillId="0" borderId="0" xfId="12" applyFill="1" applyBorder="1" applyAlignment="1">
      <alignment horizontal="left" indent="1"/>
    </xf>
    <xf numFmtId="0" fontId="25" fillId="0" borderId="0" xfId="0" applyFont="1" applyAlignment="1">
      <alignment wrapText="1"/>
    </xf>
    <xf numFmtId="0" fontId="65" fillId="0" borderId="0" xfId="0" applyFont="1" applyAlignment="1">
      <alignment wrapText="1"/>
    </xf>
    <xf numFmtId="0" fontId="21" fillId="0" borderId="0" xfId="10" applyFont="1" applyBorder="1"/>
    <xf numFmtId="0" fontId="30" fillId="0" borderId="0" xfId="10" applyFont="1" applyBorder="1"/>
    <xf numFmtId="0" fontId="27" fillId="0" borderId="0" xfId="11" applyFont="1" applyFill="1" applyBorder="1" applyAlignment="1">
      <alignment horizontal="center" vertical="center" wrapText="1"/>
    </xf>
    <xf numFmtId="0" fontId="27" fillId="9" borderId="0" xfId="11" applyFont="1" applyFill="1" applyBorder="1" applyAlignment="1">
      <alignment horizontal="center" vertical="center" wrapText="1"/>
    </xf>
    <xf numFmtId="0" fontId="16" fillId="9" borderId="0" xfId="11" applyFont="1" applyFill="1" applyBorder="1" applyAlignment="1">
      <alignment horizontal="center" vertical="center" wrapText="1"/>
    </xf>
    <xf numFmtId="0" fontId="30" fillId="9" borderId="0" xfId="10" applyFont="1" applyFill="1" applyBorder="1"/>
    <xf numFmtId="0" fontId="27" fillId="0" borderId="21" xfId="11" applyFont="1" applyBorder="1" applyAlignment="1">
      <alignment vertical="center" wrapText="1"/>
    </xf>
    <xf numFmtId="0" fontId="27" fillId="0" borderId="35" xfId="11" applyFont="1" applyBorder="1" applyAlignment="1">
      <alignment horizontal="center" vertical="center" wrapText="1"/>
    </xf>
    <xf numFmtId="0" fontId="16" fillId="0" borderId="0" xfId="11" applyFont="1" applyFill="1" applyBorder="1" applyAlignment="1">
      <alignment horizontal="center" vertical="center" wrapText="1"/>
    </xf>
    <xf numFmtId="0" fontId="16" fillId="9" borderId="0" xfId="11" applyFont="1" applyFill="1" applyBorder="1" applyAlignment="1">
      <alignment vertical="center" wrapText="1"/>
    </xf>
    <xf numFmtId="0" fontId="16" fillId="0" borderId="39" xfId="11" applyFont="1" applyBorder="1"/>
    <xf numFmtId="0" fontId="16" fillId="0" borderId="71" xfId="11" applyFont="1" applyBorder="1"/>
    <xf numFmtId="0" fontId="14" fillId="0" borderId="0" xfId="11" applyFont="1" applyFill="1" applyBorder="1"/>
    <xf numFmtId="167" fontId="67" fillId="0" borderId="0" xfId="11" applyNumberFormat="1" applyFont="1" applyFill="1" applyBorder="1"/>
    <xf numFmtId="0" fontId="47" fillId="0" borderId="17" xfId="11" applyFont="1" applyBorder="1" applyAlignment="1">
      <alignment horizontal="center"/>
    </xf>
    <xf numFmtId="167" fontId="14" fillId="0" borderId="0" xfId="11" applyNumberFormat="1" applyFont="1" applyFill="1" applyBorder="1"/>
    <xf numFmtId="0" fontId="14" fillId="9" borderId="0" xfId="11" applyFont="1" applyFill="1" applyBorder="1"/>
    <xf numFmtId="167" fontId="14" fillId="0" borderId="0" xfId="11" applyNumberFormat="1" applyFont="1"/>
    <xf numFmtId="2" fontId="48" fillId="0" borderId="0" xfId="11" applyNumberFormat="1" applyFont="1"/>
    <xf numFmtId="0" fontId="27" fillId="4" borderId="17" xfId="11" applyFont="1" applyFill="1" applyBorder="1" applyAlignment="1">
      <alignment horizontal="center" vertical="center" wrapText="1"/>
    </xf>
    <xf numFmtId="0" fontId="27" fillId="0" borderId="33" xfId="11" applyFont="1" applyBorder="1" applyAlignment="1">
      <alignment horizontal="center" vertical="center" wrapText="1"/>
    </xf>
    <xf numFmtId="0" fontId="14" fillId="0" borderId="22" xfId="11" applyFont="1" applyBorder="1"/>
    <xf numFmtId="164" fontId="25" fillId="0" borderId="0" xfId="11" applyNumberFormat="1" applyFont="1"/>
    <xf numFmtId="0" fontId="25" fillId="0" borderId="0" xfId="11" applyNumberFormat="1" applyFont="1" applyFill="1" applyBorder="1"/>
    <xf numFmtId="164" fontId="25" fillId="0" borderId="0" xfId="11" applyNumberFormat="1" applyFont="1" applyFill="1" applyBorder="1"/>
    <xf numFmtId="0" fontId="25" fillId="9" borderId="0" xfId="11" applyNumberFormat="1" applyFont="1" applyFill="1" applyBorder="1"/>
    <xf numFmtId="0" fontId="26" fillId="0" borderId="0" xfId="11" applyFont="1"/>
    <xf numFmtId="0" fontId="26" fillId="0" borderId="0" xfId="11" applyFont="1" applyBorder="1"/>
    <xf numFmtId="1" fontId="42" fillId="5" borderId="0" xfId="11" applyNumberFormat="1" applyFont="1" applyFill="1" applyBorder="1" applyAlignment="1">
      <alignment wrapText="1"/>
    </xf>
    <xf numFmtId="1" fontId="47" fillId="3" borderId="0" xfId="11" applyNumberFormat="1" applyFont="1" applyFill="1" applyBorder="1" applyAlignment="1">
      <alignment wrapText="1"/>
    </xf>
    <xf numFmtId="0" fontId="66" fillId="3" borderId="0" xfId="11" applyNumberFormat="1" applyFont="1" applyFill="1" applyBorder="1" applyAlignment="1"/>
    <xf numFmtId="0" fontId="26" fillId="3" borderId="0" xfId="11" applyFont="1" applyFill="1"/>
    <xf numFmtId="167" fontId="23" fillId="0" borderId="0" xfId="13" applyNumberFormat="1" applyFont="1" applyFill="1" applyBorder="1" applyAlignment="1">
      <alignment horizontal="center" vertical="center" wrapText="1"/>
    </xf>
    <xf numFmtId="0" fontId="26" fillId="0" borderId="0" xfId="13" applyFont="1" applyFill="1" applyBorder="1" applyAlignment="1">
      <alignment horizontal="center" vertical="center" wrapText="1"/>
    </xf>
    <xf numFmtId="167" fontId="22" fillId="0" borderId="0" xfId="13" applyNumberFormat="1" applyFont="1" applyFill="1" applyBorder="1" applyAlignment="1">
      <alignment horizontal="left"/>
    </xf>
    <xf numFmtId="1" fontId="22" fillId="0" borderId="0" xfId="13" applyNumberFormat="1" applyFont="1" applyFill="1" applyBorder="1"/>
    <xf numFmtId="167" fontId="23" fillId="0" borderId="0" xfId="13" applyNumberFormat="1" applyFont="1" applyFill="1" applyBorder="1" applyAlignment="1">
      <alignment horizontal="left" indent="1"/>
    </xf>
    <xf numFmtId="1" fontId="23" fillId="0" borderId="0" xfId="13" applyNumberFormat="1" applyFont="1" applyFill="1" applyBorder="1"/>
    <xf numFmtId="167" fontId="19" fillId="0" borderId="0" xfId="13" applyNumberFormat="1" applyFont="1" applyFill="1" applyBorder="1" applyAlignment="1">
      <alignment horizontal="left"/>
    </xf>
    <xf numFmtId="1" fontId="19" fillId="0" borderId="0" xfId="13" applyNumberFormat="1" applyFont="1" applyFill="1" applyBorder="1"/>
    <xf numFmtId="167" fontId="19" fillId="0" borderId="0" xfId="13" applyNumberFormat="1" applyFont="1" applyFill="1" applyBorder="1"/>
    <xf numFmtId="0" fontId="25" fillId="0" borderId="0" xfId="11" applyNumberFormat="1" applyFont="1" applyBorder="1"/>
    <xf numFmtId="0" fontId="47" fillId="0" borderId="0" xfId="6" applyFont="1" applyFill="1" applyBorder="1"/>
    <xf numFmtId="0" fontId="27" fillId="0" borderId="0" xfId="11" applyNumberFormat="1" applyFont="1"/>
    <xf numFmtId="0" fontId="26" fillId="0" borderId="0" xfId="11" applyFont="1" applyFill="1" applyBorder="1" applyAlignment="1">
      <alignment wrapText="1"/>
    </xf>
    <xf numFmtId="0" fontId="15" fillId="0" borderId="0" xfId="11" applyFont="1" applyFill="1" applyBorder="1"/>
    <xf numFmtId="0" fontId="69" fillId="0" borderId="17" xfId="0" applyFont="1" applyBorder="1" applyAlignment="1">
      <alignment horizontal="center" vertical="center"/>
    </xf>
    <xf numFmtId="0" fontId="54" fillId="0" borderId="3" xfId="0" applyFont="1" applyBorder="1" applyAlignment="1">
      <alignment vertical="center"/>
    </xf>
    <xf numFmtId="0" fontId="54" fillId="0" borderId="3" xfId="0" applyFont="1" applyBorder="1" applyAlignment="1">
      <alignment horizontal="center" vertical="center"/>
    </xf>
    <xf numFmtId="0" fontId="54" fillId="0" borderId="17" xfId="0" applyFont="1" applyBorder="1" applyAlignment="1">
      <alignment horizontal="center" vertical="center"/>
    </xf>
    <xf numFmtId="0" fontId="54" fillId="0" borderId="25" xfId="0" applyFont="1" applyBorder="1" applyAlignment="1">
      <alignment horizontal="center" vertical="center"/>
    </xf>
    <xf numFmtId="0" fontId="31" fillId="0" borderId="4" xfId="0" applyFont="1" applyBorder="1" applyAlignment="1">
      <alignment vertical="center"/>
    </xf>
    <xf numFmtId="0" fontId="70" fillId="0" borderId="25" xfId="0" applyFont="1" applyBorder="1" applyAlignment="1">
      <alignment horizontal="center" vertical="center"/>
    </xf>
    <xf numFmtId="0" fontId="31" fillId="0" borderId="6" xfId="0" applyFont="1" applyBorder="1" applyAlignment="1">
      <alignment vertical="center"/>
    </xf>
    <xf numFmtId="0" fontId="70" fillId="0" borderId="22" xfId="0" applyFont="1" applyBorder="1" applyAlignment="1">
      <alignment horizontal="center" vertical="center"/>
    </xf>
    <xf numFmtId="0" fontId="70" fillId="0" borderId="0" xfId="0" applyFont="1" applyBorder="1" applyAlignment="1">
      <alignment horizontal="right" vertical="center"/>
    </xf>
    <xf numFmtId="165" fontId="25" fillId="0" borderId="0" xfId="11" applyNumberFormat="1" applyFont="1" applyFill="1" applyBorder="1" applyAlignment="1">
      <alignment horizontal="center"/>
    </xf>
    <xf numFmtId="0" fontId="70" fillId="0" borderId="2" xfId="0" applyFont="1" applyBorder="1" applyAlignment="1">
      <alignment horizontal="center" vertical="center"/>
    </xf>
    <xf numFmtId="0" fontId="70" fillId="0" borderId="6" xfId="0" applyFont="1" applyBorder="1" applyAlignment="1">
      <alignment horizontal="center" vertical="center"/>
    </xf>
    <xf numFmtId="0" fontId="71" fillId="0" borderId="25" xfId="0" applyFont="1" applyBorder="1" applyAlignment="1">
      <alignment vertical="center"/>
    </xf>
    <xf numFmtId="0" fontId="23" fillId="0" borderId="28" xfId="0" applyFont="1" applyFill="1" applyBorder="1"/>
    <xf numFmtId="0" fontId="54" fillId="0" borderId="30" xfId="0" applyFont="1" applyBorder="1" applyAlignment="1">
      <alignment horizontal="center" vertical="center"/>
    </xf>
    <xf numFmtId="0" fontId="15" fillId="0" borderId="0" xfId="0" applyFont="1" applyFill="1" applyBorder="1"/>
    <xf numFmtId="0" fontId="24" fillId="0" borderId="0" xfId="0" applyFont="1" applyFill="1" applyBorder="1"/>
    <xf numFmtId="0" fontId="24" fillId="0" borderId="0" xfId="0" applyNumberFormat="1" applyFont="1" applyFill="1" applyBorder="1"/>
    <xf numFmtId="0" fontId="25" fillId="0" borderId="0" xfId="11" applyNumberFormat="1" applyFont="1" applyFill="1"/>
    <xf numFmtId="0" fontId="47" fillId="0" borderId="0" xfId="0" applyFont="1" applyFill="1"/>
    <xf numFmtId="0" fontId="59" fillId="0" borderId="0" xfId="0" applyFont="1" applyFill="1" applyBorder="1" applyAlignment="1">
      <alignment horizontal="right" wrapText="1"/>
    </xf>
    <xf numFmtId="0" fontId="25" fillId="0" borderId="0" xfId="11" applyNumberFormat="1" applyFont="1" applyAlignment="1">
      <alignment horizontal="center"/>
    </xf>
    <xf numFmtId="0" fontId="74" fillId="0" borderId="0" xfId="0" applyFont="1" applyFill="1" applyBorder="1" applyAlignment="1">
      <alignment wrapText="1"/>
    </xf>
    <xf numFmtId="0" fontId="75" fillId="0" borderId="0" xfId="0" applyFont="1" applyFill="1" applyBorder="1" applyAlignment="1">
      <alignment horizontal="right" wrapText="1"/>
    </xf>
    <xf numFmtId="0" fontId="64" fillId="0" borderId="0" xfId="0" applyNumberFormat="1" applyFont="1" applyFill="1" applyBorder="1"/>
    <xf numFmtId="0" fontId="76" fillId="0" borderId="0" xfId="0" applyFont="1" applyFill="1" applyBorder="1" applyAlignment="1">
      <alignment vertical="center" wrapText="1"/>
    </xf>
    <xf numFmtId="0" fontId="59" fillId="0" borderId="0" xfId="0" applyNumberFormat="1" applyFont="1" applyFill="1" applyBorder="1"/>
    <xf numFmtId="0" fontId="77" fillId="0" borderId="0" xfId="0" applyFont="1" applyFill="1" applyBorder="1"/>
    <xf numFmtId="0" fontId="77" fillId="0" borderId="0" xfId="0" applyFont="1" applyFill="1"/>
    <xf numFmtId="0" fontId="8" fillId="0" borderId="0" xfId="0" applyFont="1" applyFill="1" applyBorder="1"/>
    <xf numFmtId="0" fontId="76" fillId="0" borderId="0" xfId="0" applyFont="1" applyFill="1" applyBorder="1"/>
    <xf numFmtId="0" fontId="76" fillId="0" borderId="0" xfId="0" applyFont="1" applyFill="1" applyBorder="1" applyAlignment="1">
      <alignment vertical="top" wrapText="1"/>
    </xf>
    <xf numFmtId="0" fontId="76" fillId="0" borderId="0" xfId="0" applyFont="1" applyFill="1" applyBorder="1" applyAlignment="1">
      <alignment wrapText="1"/>
    </xf>
    <xf numFmtId="0" fontId="59" fillId="0" borderId="69" xfId="0" applyFont="1" applyBorder="1"/>
    <xf numFmtId="0" fontId="59" fillId="0" borderId="11" xfId="0" applyFont="1" applyBorder="1"/>
    <xf numFmtId="0" fontId="59" fillId="0" borderId="70" xfId="0" applyFont="1" applyBorder="1"/>
    <xf numFmtId="0" fontId="59" fillId="0" borderId="12" xfId="0" applyFont="1" applyBorder="1"/>
    <xf numFmtId="0" fontId="59" fillId="0" borderId="45" xfId="0" applyFont="1" applyBorder="1"/>
    <xf numFmtId="0" fontId="59" fillId="0" borderId="13" xfId="0" applyFont="1" applyBorder="1" applyAlignment="1">
      <alignment vertical="center" wrapText="1"/>
    </xf>
    <xf numFmtId="0" fontId="59" fillId="0" borderId="46" xfId="0" applyFont="1" applyBorder="1"/>
    <xf numFmtId="0" fontId="59" fillId="0" borderId="13" xfId="0" applyFont="1" applyBorder="1"/>
    <xf numFmtId="0" fontId="59" fillId="0" borderId="14" xfId="0" applyFont="1" applyBorder="1" applyAlignment="1">
      <alignment horizontal="right" vertical="center" wrapText="1"/>
    </xf>
    <xf numFmtId="0" fontId="59" fillId="8" borderId="8" xfId="0" applyFont="1" applyFill="1" applyBorder="1" applyAlignment="1">
      <alignment horizontal="right" wrapText="1"/>
    </xf>
    <xf numFmtId="0" fontId="59" fillId="0" borderId="8" xfId="0" applyFont="1" applyBorder="1"/>
    <xf numFmtId="0" fontId="64" fillId="0" borderId="1" xfId="0" applyFont="1" applyBorder="1" applyAlignment="1">
      <alignment vertical="center" wrapText="1"/>
    </xf>
    <xf numFmtId="0" fontId="64" fillId="0" borderId="8" xfId="0" applyNumberFormat="1" applyFont="1" applyBorder="1"/>
    <xf numFmtId="0" fontId="59" fillId="0" borderId="1" xfId="0" applyFont="1" applyBorder="1"/>
    <xf numFmtId="0" fontId="59" fillId="0" borderId="8" xfId="0" applyNumberFormat="1" applyFont="1" applyBorder="1"/>
    <xf numFmtId="0" fontId="64" fillId="0" borderId="1" xfId="0" applyFont="1" applyBorder="1" applyAlignment="1">
      <alignment vertical="top" wrapText="1"/>
    </xf>
    <xf numFmtId="0" fontId="59" fillId="8" borderId="47" xfId="0" applyFont="1" applyFill="1" applyBorder="1" applyAlignment="1">
      <alignment horizontal="right" wrapText="1"/>
    </xf>
    <xf numFmtId="0" fontId="59" fillId="0" borderId="48" xfId="0" applyFont="1" applyBorder="1"/>
    <xf numFmtId="0" fontId="59" fillId="0" borderId="15" xfId="0" applyFont="1" applyBorder="1"/>
    <xf numFmtId="0" fontId="59" fillId="0" borderId="49" xfId="0" applyFont="1" applyBorder="1"/>
    <xf numFmtId="0" fontId="59" fillId="0" borderId="15" xfId="0" applyNumberFormat="1" applyFont="1" applyBorder="1"/>
    <xf numFmtId="0" fontId="59" fillId="0" borderId="16" xfId="0" applyNumberFormat="1" applyFont="1" applyBorder="1"/>
    <xf numFmtId="0" fontId="41" fillId="0" borderId="0" xfId="0" applyFont="1"/>
    <xf numFmtId="0" fontId="41" fillId="0" borderId="0" xfId="0" applyFont="1" applyFill="1" applyBorder="1"/>
    <xf numFmtId="0" fontId="44" fillId="0" borderId="0" xfId="0" applyFont="1" applyFill="1" applyBorder="1" applyAlignment="1">
      <alignment wrapText="1"/>
    </xf>
    <xf numFmtId="0" fontId="44" fillId="0" borderId="0" xfId="11" applyFont="1" applyFill="1" applyBorder="1" applyAlignment="1">
      <alignment horizontal="center"/>
    </xf>
    <xf numFmtId="0" fontId="27" fillId="7" borderId="21" xfId="11" applyFont="1" applyFill="1" applyBorder="1" applyAlignment="1">
      <alignment horizontal="center" vertical="center" wrapText="1"/>
    </xf>
    <xf numFmtId="0" fontId="22" fillId="0" borderId="0" xfId="0" applyFont="1" applyFill="1" applyBorder="1"/>
    <xf numFmtId="0" fontId="15" fillId="0" borderId="0" xfId="0" applyNumberFormat="1" applyFont="1" applyFill="1" applyBorder="1"/>
    <xf numFmtId="0" fontId="22" fillId="0" borderId="0" xfId="0" applyNumberFormat="1" applyFont="1" applyFill="1" applyBorder="1"/>
    <xf numFmtId="0" fontId="79" fillId="0" borderId="0" xfId="0" applyFont="1"/>
    <xf numFmtId="0" fontId="41" fillId="0" borderId="0" xfId="0" applyFont="1" applyFill="1"/>
    <xf numFmtId="0" fontId="78" fillId="0" borderId="0" xfId="0" applyFont="1" applyFill="1" applyBorder="1"/>
    <xf numFmtId="0" fontId="60" fillId="0" borderId="0" xfId="0" applyFont="1" applyFill="1" applyBorder="1" applyAlignment="1">
      <alignment wrapText="1"/>
    </xf>
    <xf numFmtId="0" fontId="60" fillId="0" borderId="0" xfId="0" applyFont="1" applyFill="1" applyBorder="1" applyAlignment="1">
      <alignment horizontal="right" wrapText="1"/>
    </xf>
    <xf numFmtId="0" fontId="78" fillId="0" borderId="0" xfId="0" applyFont="1" applyFill="1" applyBorder="1" applyAlignment="1">
      <alignment horizontal="right" wrapText="1"/>
    </xf>
    <xf numFmtId="0" fontId="81" fillId="0" borderId="0" xfId="0" applyFont="1" applyFill="1" applyBorder="1"/>
    <xf numFmtId="0" fontId="81" fillId="0" borderId="0" xfId="0" applyNumberFormat="1" applyFont="1" applyFill="1" applyBorder="1"/>
    <xf numFmtId="0" fontId="78" fillId="0" borderId="0" xfId="0" applyNumberFormat="1" applyFont="1" applyFill="1" applyBorder="1"/>
    <xf numFmtId="0" fontId="62" fillId="7" borderId="65" xfId="0" applyFont="1" applyFill="1" applyBorder="1"/>
    <xf numFmtId="0" fontId="63" fillId="7" borderId="65" xfId="0" applyFont="1" applyFill="1" applyBorder="1" applyAlignment="1">
      <alignment vertical="top"/>
    </xf>
    <xf numFmtId="0" fontId="62" fillId="2" borderId="78" xfId="0" applyFont="1" applyFill="1" applyBorder="1"/>
    <xf numFmtId="0" fontId="23" fillId="2" borderId="78" xfId="0" applyFont="1" applyFill="1" applyBorder="1" applyAlignment="1">
      <alignment vertical="top"/>
    </xf>
    <xf numFmtId="0" fontId="63" fillId="0" borderId="0" xfId="0" applyFont="1" applyFill="1" applyBorder="1"/>
    <xf numFmtId="0" fontId="60"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61" fillId="0" borderId="0" xfId="0" applyFont="1" applyFill="1" applyBorder="1" applyAlignment="1">
      <alignment vertical="top" wrapText="1"/>
    </xf>
    <xf numFmtId="0" fontId="62" fillId="0" borderId="0" xfId="0" applyFont="1" applyFill="1" applyBorder="1"/>
    <xf numFmtId="0" fontId="63" fillId="0" borderId="0" xfId="0" applyFont="1" applyFill="1" applyBorder="1" applyAlignment="1">
      <alignment vertical="top"/>
    </xf>
    <xf numFmtId="0" fontId="25" fillId="0" borderId="0" xfId="0" applyFont="1" applyFill="1" applyBorder="1" applyAlignment="1">
      <alignment wrapText="1"/>
    </xf>
    <xf numFmtId="0" fontId="24" fillId="0" borderId="0" xfId="0" applyFont="1" applyFill="1" applyBorder="1" applyAlignment="1">
      <alignment vertical="top" wrapText="1"/>
    </xf>
    <xf numFmtId="0" fontId="23" fillId="0" borderId="0" xfId="0" applyFont="1" applyFill="1" applyBorder="1" applyAlignment="1">
      <alignment vertical="top"/>
    </xf>
    <xf numFmtId="0" fontId="24" fillId="0" borderId="0" xfId="0" applyFont="1" applyFill="1" applyBorder="1" applyAlignment="1">
      <alignment vertical="center" wrapText="1"/>
    </xf>
    <xf numFmtId="0" fontId="47" fillId="0" borderId="28" xfId="11" applyFont="1" applyFill="1" applyBorder="1"/>
    <xf numFmtId="0" fontId="82" fillId="0" borderId="0" xfId="0" applyNumberFormat="1" applyFont="1" applyFill="1" applyBorder="1"/>
    <xf numFmtId="0" fontId="30" fillId="0" borderId="0" xfId="10" applyFont="1" applyFill="1" applyBorder="1"/>
    <xf numFmtId="0" fontId="14" fillId="0" borderId="0" xfId="11" applyFont="1" applyFill="1"/>
    <xf numFmtId="0" fontId="16" fillId="0" borderId="0" xfId="11" applyFont="1" applyFill="1"/>
    <xf numFmtId="0" fontId="16" fillId="0" borderId="0" xfId="11" applyNumberFormat="1" applyFont="1" applyFill="1"/>
    <xf numFmtId="0" fontId="54" fillId="0" borderId="3" xfId="0" applyFont="1" applyFill="1" applyBorder="1" applyAlignment="1">
      <alignment horizontal="center" vertical="center"/>
    </xf>
    <xf numFmtId="0" fontId="0" fillId="0" borderId="0" xfId="0" applyFill="1"/>
    <xf numFmtId="0" fontId="59" fillId="0" borderId="0" xfId="0" applyFont="1" applyFill="1" applyBorder="1" applyAlignment="1">
      <alignment vertical="center" wrapText="1"/>
    </xf>
    <xf numFmtId="0" fontId="59" fillId="0" borderId="11" xfId="0" applyFont="1" applyFill="1" applyBorder="1" applyAlignment="1">
      <alignment vertical="center" wrapText="1"/>
    </xf>
    <xf numFmtId="0" fontId="59" fillId="0" borderId="13" xfId="0" applyFont="1" applyFill="1" applyBorder="1"/>
    <xf numFmtId="0" fontId="64" fillId="0" borderId="8" xfId="0" applyNumberFormat="1" applyFont="1" applyFill="1" applyBorder="1"/>
    <xf numFmtId="0" fontId="59" fillId="0" borderId="8" xfId="0" applyNumberFormat="1" applyFont="1" applyFill="1" applyBorder="1"/>
    <xf numFmtId="0" fontId="59" fillId="0" borderId="15" xfId="0" applyNumberFormat="1" applyFont="1" applyFill="1" applyBorder="1"/>
    <xf numFmtId="0" fontId="59" fillId="0" borderId="11" xfId="0" applyFont="1" applyFill="1" applyBorder="1"/>
    <xf numFmtId="0" fontId="79" fillId="0" borderId="0" xfId="0" applyNumberFormat="1" applyFont="1"/>
    <xf numFmtId="165" fontId="25" fillId="0" borderId="0" xfId="11" applyNumberFormat="1" applyFont="1" applyFill="1" applyBorder="1" applyAlignment="1">
      <alignment horizontal="center"/>
    </xf>
    <xf numFmtId="0" fontId="20" fillId="0" borderId="0" xfId="0" applyNumberFormat="1" applyFont="1" applyBorder="1" applyAlignment="1">
      <alignment horizontal="left" vertical="center"/>
    </xf>
    <xf numFmtId="0" fontId="22" fillId="0" borderId="0" xfId="0" applyFont="1" applyFill="1" applyBorder="1" applyAlignment="1">
      <alignment wrapText="1"/>
    </xf>
    <xf numFmtId="0" fontId="66" fillId="0" borderId="0" xfId="0" applyFont="1" applyFill="1" applyBorder="1" applyAlignment="1">
      <alignment wrapText="1"/>
    </xf>
    <xf numFmtId="0" fontId="66" fillId="0" borderId="0" xfId="0" applyFont="1" applyFill="1" applyBorder="1" applyAlignment="1">
      <alignment horizontal="right" wrapText="1"/>
    </xf>
    <xf numFmtId="165" fontId="25" fillId="0" borderId="0" xfId="11" applyNumberFormat="1" applyFont="1" applyFill="1" applyBorder="1" applyAlignment="1">
      <alignment horizontal="center"/>
    </xf>
    <xf numFmtId="0" fontId="15" fillId="0" borderId="21" xfId="13" applyFont="1" applyFill="1" applyBorder="1" applyAlignment="1">
      <alignment horizontal="center" vertical="center" wrapText="1"/>
    </xf>
    <xf numFmtId="0" fontId="70" fillId="0" borderId="4" xfId="0" applyFont="1" applyBorder="1" applyAlignment="1">
      <alignment horizontal="center" vertical="center"/>
    </xf>
    <xf numFmtId="0" fontId="16" fillId="0" borderId="0" xfId="10" applyFont="1"/>
    <xf numFmtId="0" fontId="87" fillId="0" borderId="0" xfId="10" applyFont="1" applyFill="1" applyBorder="1"/>
    <xf numFmtId="0" fontId="26" fillId="0" borderId="17" xfId="11" applyFont="1" applyBorder="1" applyAlignment="1">
      <alignment horizontal="center" vertical="center" wrapText="1"/>
    </xf>
    <xf numFmtId="0" fontId="26" fillId="0" borderId="18" xfId="11" applyFont="1" applyBorder="1" applyAlignment="1">
      <alignment horizontal="center" vertical="center" wrapText="1"/>
    </xf>
    <xf numFmtId="0" fontId="16" fillId="0" borderId="0" xfId="11" applyFont="1" applyFill="1" applyBorder="1" applyAlignment="1">
      <alignment vertical="center" wrapText="1"/>
    </xf>
    <xf numFmtId="0" fontId="43" fillId="0" borderId="5" xfId="11" applyFont="1" applyBorder="1" applyAlignment="1">
      <alignment horizontal="center" vertical="center" wrapText="1"/>
    </xf>
    <xf numFmtId="0" fontId="43" fillId="0" borderId="91" xfId="11" applyFont="1" applyBorder="1" applyAlignment="1">
      <alignment horizontal="center" vertical="center" wrapText="1"/>
    </xf>
    <xf numFmtId="0" fontId="27" fillId="0" borderId="5" xfId="11" applyFont="1" applyBorder="1" applyAlignment="1">
      <alignment horizontal="center" wrapText="1"/>
    </xf>
    <xf numFmtId="0" fontId="27" fillId="4" borderId="25" xfId="11" applyFont="1" applyFill="1" applyBorder="1" applyAlignment="1">
      <alignment horizontal="center" vertical="center" wrapText="1"/>
    </xf>
    <xf numFmtId="0" fontId="43" fillId="0" borderId="25" xfId="11" applyFont="1" applyBorder="1" applyAlignment="1">
      <alignment horizontal="center" wrapText="1"/>
    </xf>
    <xf numFmtId="1" fontId="16" fillId="0" borderId="0" xfId="11" applyNumberFormat="1" applyFont="1" applyFill="1" applyBorder="1"/>
    <xf numFmtId="0" fontId="64" fillId="0" borderId="0" xfId="0" applyFont="1" applyFill="1" applyBorder="1"/>
    <xf numFmtId="0" fontId="43" fillId="0" borderId="22" xfId="11" applyFont="1" applyBorder="1" applyAlignment="1">
      <alignment horizontal="center" wrapText="1"/>
    </xf>
    <xf numFmtId="0" fontId="27" fillId="0" borderId="0" xfId="11" applyFont="1" applyFill="1" applyBorder="1"/>
    <xf numFmtId="0" fontId="27" fillId="0" borderId="0" xfId="11" applyFont="1" applyBorder="1" applyAlignment="1">
      <alignment horizontal="right" wrapText="1"/>
    </xf>
    <xf numFmtId="165" fontId="25" fillId="0" borderId="0" xfId="11" applyNumberFormat="1" applyFont="1" applyBorder="1" applyAlignment="1">
      <alignment horizontal="center"/>
    </xf>
    <xf numFmtId="165" fontId="52" fillId="5" borderId="0" xfId="11" applyNumberFormat="1" applyFont="1" applyFill="1" applyBorder="1" applyAlignment="1">
      <alignment horizontal="right"/>
    </xf>
    <xf numFmtId="0" fontId="16" fillId="3" borderId="0" xfId="11" applyFont="1" applyFill="1" applyBorder="1" applyAlignment="1">
      <alignment horizontal="right"/>
    </xf>
    <xf numFmtId="0" fontId="66" fillId="3" borderId="0" xfId="11" applyNumberFormat="1" applyFont="1" applyFill="1" applyBorder="1" applyAlignment="1">
      <alignment horizontal="right"/>
    </xf>
    <xf numFmtId="0" fontId="56" fillId="0" borderId="25" xfId="0" applyFont="1" applyFill="1" applyBorder="1" applyAlignment="1">
      <alignment horizontal="center" wrapText="1"/>
    </xf>
    <xf numFmtId="0" fontId="56" fillId="0" borderId="44" xfId="0" applyFont="1" applyBorder="1" applyAlignment="1">
      <alignment horizontal="center" wrapText="1"/>
    </xf>
    <xf numFmtId="0" fontId="56" fillId="0" borderId="25" xfId="0" applyFont="1" applyBorder="1" applyAlignment="1">
      <alignment horizontal="center" wrapText="1"/>
    </xf>
    <xf numFmtId="0" fontId="56" fillId="0" borderId="2" xfId="0" applyFont="1" applyBorder="1" applyAlignment="1">
      <alignment horizontal="center" wrapText="1"/>
    </xf>
    <xf numFmtId="0" fontId="25" fillId="0" borderId="19" xfId="11" applyNumberFormat="1" applyFont="1" applyBorder="1" applyAlignment="1">
      <alignment horizontal="center"/>
    </xf>
    <xf numFmtId="0" fontId="23" fillId="0" borderId="44" xfId="0" applyFont="1" applyBorder="1"/>
    <xf numFmtId="0" fontId="23" fillId="0" borderId="0" xfId="0" applyNumberFormat="1" applyFont="1" applyBorder="1"/>
    <xf numFmtId="0" fontId="71" fillId="0" borderId="2" xfId="0" applyFont="1" applyBorder="1" applyAlignment="1">
      <alignment vertical="center"/>
    </xf>
    <xf numFmtId="0" fontId="71" fillId="0" borderId="2" xfId="0" applyFont="1" applyBorder="1" applyAlignment="1">
      <alignment horizontal="center" vertical="center"/>
    </xf>
    <xf numFmtId="0" fontId="71" fillId="0" borderId="6" xfId="0" applyFont="1" applyBorder="1" applyAlignment="1">
      <alignment vertical="center"/>
    </xf>
    <xf numFmtId="0" fontId="71" fillId="0" borderId="6" xfId="0" applyFont="1" applyBorder="1" applyAlignment="1">
      <alignment horizontal="center" vertical="center"/>
    </xf>
    <xf numFmtId="0" fontId="88" fillId="0" borderId="0" xfId="0" applyFont="1" applyFill="1" applyBorder="1"/>
    <xf numFmtId="0" fontId="88" fillId="0" borderId="0" xfId="0" applyFont="1" applyFill="1" applyBorder="1" applyAlignment="1">
      <alignment vertical="center" wrapText="1"/>
    </xf>
    <xf numFmtId="0" fontId="89" fillId="0" borderId="22" xfId="0" applyFont="1" applyBorder="1"/>
    <xf numFmtId="0" fontId="37" fillId="0" borderId="0" xfId="0" applyNumberFormat="1" applyFont="1" applyBorder="1"/>
    <xf numFmtId="0" fontId="88" fillId="0" borderId="0" xfId="0" applyFont="1" applyFill="1" applyBorder="1" applyAlignment="1">
      <alignment wrapText="1"/>
    </xf>
    <xf numFmtId="0" fontId="38" fillId="2" borderId="22" xfId="0" applyFont="1" applyFill="1" applyBorder="1"/>
    <xf numFmtId="0" fontId="62" fillId="2" borderId="22" xfId="0" applyFont="1" applyFill="1" applyBorder="1" applyAlignment="1">
      <alignment wrapText="1"/>
    </xf>
    <xf numFmtId="0" fontId="37" fillId="0" borderId="0" xfId="0" applyFont="1" applyFill="1" applyBorder="1"/>
    <xf numFmtId="0" fontId="37" fillId="0" borderId="0" xfId="0" applyNumberFormat="1" applyFont="1" applyFill="1" applyBorder="1"/>
    <xf numFmtId="0" fontId="10" fillId="0" borderId="22" xfId="0" applyFont="1" applyBorder="1" applyAlignment="1">
      <alignment wrapText="1"/>
    </xf>
    <xf numFmtId="0" fontId="88" fillId="0" borderId="0" xfId="0" applyNumberFormat="1" applyFont="1" applyFill="1" applyBorder="1"/>
    <xf numFmtId="0" fontId="38" fillId="2" borderId="22" xfId="0" applyFont="1" applyFill="1" applyBorder="1" applyAlignment="1">
      <alignment wrapText="1"/>
    </xf>
    <xf numFmtId="0" fontId="38" fillId="2" borderId="28" xfId="0" applyFont="1" applyFill="1" applyBorder="1"/>
    <xf numFmtId="0" fontId="62" fillId="2" borderId="28" xfId="0" applyFont="1" applyFill="1" applyBorder="1" applyAlignment="1">
      <alignment wrapText="1"/>
    </xf>
    <xf numFmtId="167" fontId="16" fillId="0" borderId="0" xfId="0" applyNumberFormat="1" applyFont="1"/>
    <xf numFmtId="1" fontId="16" fillId="0" borderId="0" xfId="0" applyNumberFormat="1" applyFont="1"/>
    <xf numFmtId="167" fontId="25" fillId="0" borderId="0" xfId="11" applyNumberFormat="1" applyFont="1" applyFill="1" applyBorder="1"/>
    <xf numFmtId="0" fontId="25" fillId="0" borderId="0" xfId="0" applyFont="1" applyAlignment="1">
      <alignment horizontal="right" wrapText="1"/>
    </xf>
    <xf numFmtId="0" fontId="28" fillId="0" borderId="0" xfId="11" quotePrefix="1" applyFont="1" applyAlignment="1">
      <alignment horizontal="right"/>
    </xf>
    <xf numFmtId="0" fontId="90" fillId="0" borderId="0" xfId="0" applyFont="1" applyFill="1" applyBorder="1"/>
    <xf numFmtId="0" fontId="90" fillId="0" borderId="0" xfId="0" applyNumberFormat="1" applyFont="1" applyFill="1" applyBorder="1"/>
    <xf numFmtId="0" fontId="38" fillId="0" borderId="22" xfId="0" applyFont="1" applyFill="1" applyBorder="1"/>
    <xf numFmtId="0" fontId="62" fillId="0" borderId="0" xfId="0" applyNumberFormat="1" applyFont="1" applyFill="1" applyBorder="1"/>
    <xf numFmtId="0" fontId="10" fillId="0" borderId="22" xfId="0" applyFont="1" applyFill="1" applyBorder="1" applyAlignment="1">
      <alignment wrapText="1"/>
    </xf>
    <xf numFmtId="0" fontId="93" fillId="0" borderId="0" xfId="0" applyFont="1" applyFill="1"/>
    <xf numFmtId="0" fontId="26" fillId="0" borderId="0" xfId="11" applyFont="1" applyFill="1" applyBorder="1" applyAlignment="1">
      <alignment horizontal="center" vertical="center" wrapText="1"/>
    </xf>
    <xf numFmtId="0" fontId="26" fillId="0" borderId="0" xfId="11" applyFont="1" applyFill="1" applyBorder="1" applyAlignment="1">
      <alignment vertical="center" wrapText="1"/>
    </xf>
    <xf numFmtId="0" fontId="27" fillId="0" borderId="0" xfId="11" applyNumberFormat="1" applyFont="1" applyFill="1" applyBorder="1"/>
    <xf numFmtId="0" fontId="42" fillId="0" borderId="0" xfId="11" applyNumberFormat="1" applyFont="1" applyFill="1" applyBorder="1"/>
    <xf numFmtId="0" fontId="24" fillId="0" borderId="0" xfId="11" applyNumberFormat="1" applyFont="1" applyFill="1" applyBorder="1"/>
    <xf numFmtId="0" fontId="27" fillId="0" borderId="0" xfId="11" applyFont="1" applyFill="1" applyBorder="1" applyAlignment="1">
      <alignment wrapText="1"/>
    </xf>
    <xf numFmtId="0" fontId="43" fillId="0" borderId="0" xfId="11" applyNumberFormat="1" applyFont="1" applyFill="1" applyBorder="1"/>
    <xf numFmtId="0" fontId="43" fillId="0" borderId="0" xfId="11" applyFont="1" applyFill="1" applyBorder="1" applyAlignment="1">
      <alignment horizontal="center" vertical="center" wrapText="1"/>
    </xf>
    <xf numFmtId="0" fontId="43" fillId="0" borderId="0" xfId="11" applyFont="1" applyFill="1" applyBorder="1" applyAlignment="1">
      <alignment horizontal="center" wrapText="1"/>
    </xf>
    <xf numFmtId="1" fontId="28" fillId="0" borderId="0" xfId="11" applyNumberFormat="1" applyFont="1" applyFill="1" applyBorder="1"/>
    <xf numFmtId="0" fontId="28" fillId="0" borderId="0" xfId="11" quotePrefix="1" applyFont="1" applyFill="1" applyBorder="1" applyAlignment="1">
      <alignment horizontal="right"/>
    </xf>
    <xf numFmtId="0" fontId="27" fillId="0" borderId="25" xfId="11" applyFont="1" applyBorder="1" applyAlignment="1">
      <alignment horizontal="center" vertical="center" wrapText="1"/>
    </xf>
    <xf numFmtId="0" fontId="27" fillId="2" borderId="25" xfId="11" applyFont="1" applyFill="1" applyBorder="1" applyAlignment="1">
      <alignment horizontal="center" vertical="center" wrapText="1"/>
    </xf>
    <xf numFmtId="0" fontId="27" fillId="0" borderId="0" xfId="11" applyFont="1" applyBorder="1" applyAlignment="1">
      <alignment horizontal="center" vertical="center" wrapText="1"/>
    </xf>
    <xf numFmtId="0" fontId="0" fillId="0" borderId="0" xfId="0" applyBorder="1"/>
    <xf numFmtId="0" fontId="0" fillId="0" borderId="0" xfId="0" applyFill="1" applyBorder="1"/>
    <xf numFmtId="0" fontId="0" fillId="2" borderId="22" xfId="0" applyFill="1" applyBorder="1"/>
    <xf numFmtId="0" fontId="76" fillId="0" borderId="0" xfId="0" applyNumberFormat="1" applyFont="1" applyFill="1" applyBorder="1"/>
    <xf numFmtId="0" fontId="59" fillId="0" borderId="22" xfId="0" applyNumberFormat="1" applyFont="1" applyFill="1" applyBorder="1"/>
    <xf numFmtId="0" fontId="27" fillId="0" borderId="44" xfId="11" applyFont="1" applyBorder="1" applyAlignment="1">
      <alignment horizontal="center" vertical="center" wrapText="1"/>
    </xf>
    <xf numFmtId="0" fontId="27" fillId="4" borderId="2" xfId="11" applyFont="1" applyFill="1" applyBorder="1" applyAlignment="1">
      <alignment horizontal="center" vertical="center" wrapText="1"/>
    </xf>
    <xf numFmtId="0" fontId="95" fillId="0" borderId="0" xfId="0" applyFont="1" applyFill="1"/>
    <xf numFmtId="0" fontId="12" fillId="0" borderId="0" xfId="0" applyFont="1" applyFill="1"/>
    <xf numFmtId="167" fontId="66" fillId="0" borderId="106" xfId="13" applyNumberFormat="1" applyFont="1" applyFill="1" applyBorder="1" applyAlignment="1">
      <alignment horizontal="center" vertical="center" wrapText="1"/>
    </xf>
    <xf numFmtId="0" fontId="25" fillId="0" borderId="72" xfId="13" applyFont="1" applyFill="1" applyBorder="1" applyAlignment="1">
      <alignment horizontal="center" vertical="center" wrapText="1"/>
    </xf>
    <xf numFmtId="0" fontId="66" fillId="0" borderId="74" xfId="13" applyFont="1" applyFill="1" applyBorder="1" applyAlignment="1">
      <alignment horizontal="center" vertical="center" wrapText="1"/>
    </xf>
    <xf numFmtId="0" fontId="15" fillId="0" borderId="0" xfId="13" applyFont="1" applyFill="1" applyBorder="1" applyAlignment="1">
      <alignment horizontal="center" vertical="center" wrapText="1"/>
    </xf>
    <xf numFmtId="0" fontId="22" fillId="0" borderId="0" xfId="13" applyFont="1" applyFill="1" applyBorder="1" applyAlignment="1">
      <alignment horizontal="center" vertical="center" wrapText="1"/>
    </xf>
    <xf numFmtId="167" fontId="23" fillId="0" borderId="0" xfId="13" applyNumberFormat="1" applyFont="1" applyFill="1" applyBorder="1"/>
    <xf numFmtId="0" fontId="70" fillId="0" borderId="25" xfId="0" applyFont="1" applyBorder="1" applyAlignment="1">
      <alignment vertical="center"/>
    </xf>
    <xf numFmtId="0" fontId="31" fillId="0" borderId="28" xfId="0" applyFont="1" applyBorder="1" applyAlignment="1">
      <alignment vertical="center"/>
    </xf>
    <xf numFmtId="0" fontId="31" fillId="0" borderId="2" xfId="0" applyFont="1" applyBorder="1" applyAlignment="1">
      <alignment vertical="center"/>
    </xf>
    <xf numFmtId="0" fontId="29" fillId="0" borderId="25" xfId="0" applyFont="1" applyBorder="1"/>
    <xf numFmtId="0" fontId="23" fillId="0" borderId="22" xfId="0" applyFont="1" applyFill="1" applyBorder="1"/>
    <xf numFmtId="0" fontId="19" fillId="0" borderId="2" xfId="0" applyFont="1" applyFill="1" applyBorder="1"/>
    <xf numFmtId="0" fontId="19" fillId="0" borderId="6" xfId="0" applyFont="1" applyFill="1" applyBorder="1"/>
    <xf numFmtId="0" fontId="56" fillId="0" borderId="18" xfId="0" applyFont="1" applyBorder="1" applyAlignment="1">
      <alignment vertical="center" wrapText="1"/>
    </xf>
    <xf numFmtId="0" fontId="56" fillId="0" borderId="17" xfId="0" applyFont="1" applyBorder="1" applyAlignment="1">
      <alignment horizontal="center" vertical="center" wrapText="1"/>
    </xf>
    <xf numFmtId="0" fontId="66" fillId="2" borderId="68" xfId="0" applyFont="1" applyFill="1" applyBorder="1" applyAlignment="1">
      <alignment horizontal="center"/>
    </xf>
    <xf numFmtId="0" fontId="73" fillId="2" borderId="68" xfId="0" applyFont="1" applyFill="1" applyBorder="1" applyAlignment="1">
      <alignment horizontal="center"/>
    </xf>
    <xf numFmtId="0" fontId="73" fillId="2" borderId="65" xfId="0" applyFont="1" applyFill="1" applyBorder="1"/>
    <xf numFmtId="167" fontId="44" fillId="0" borderId="0" xfId="0" applyNumberFormat="1" applyFont="1" applyFill="1" applyBorder="1"/>
    <xf numFmtId="167" fontId="26" fillId="0" borderId="0" xfId="11" applyNumberFormat="1" applyFont="1"/>
    <xf numFmtId="167" fontId="59" fillId="0" borderId="0" xfId="0" applyNumberFormat="1" applyFont="1" applyFill="1" applyBorder="1"/>
    <xf numFmtId="0" fontId="76" fillId="0" borderId="22" xfId="0" applyNumberFormat="1" applyFont="1" applyFill="1" applyBorder="1"/>
    <xf numFmtId="0" fontId="58" fillId="0" borderId="36" xfId="0" applyFont="1" applyBorder="1"/>
    <xf numFmtId="0" fontId="58" fillId="0" borderId="110" xfId="0" applyFont="1" applyFill="1" applyBorder="1"/>
    <xf numFmtId="0" fontId="19" fillId="0" borderId="0" xfId="0" applyNumberFormat="1" applyFont="1" applyFill="1" applyBorder="1"/>
    <xf numFmtId="0" fontId="101" fillId="0" borderId="0" xfId="0" applyFont="1" applyFill="1" applyBorder="1"/>
    <xf numFmtId="0" fontId="101" fillId="0" borderId="0" xfId="0" applyFont="1" applyFill="1" applyBorder="1" applyAlignment="1">
      <alignment horizontal="right"/>
    </xf>
    <xf numFmtId="0" fontId="101" fillId="0" borderId="0" xfId="0" applyFont="1" applyFill="1" applyBorder="1" applyAlignment="1">
      <alignment horizontal="right" wrapText="1"/>
    </xf>
    <xf numFmtId="0" fontId="100" fillId="0" borderId="0" xfId="0" applyFont="1" applyFill="1" applyBorder="1"/>
    <xf numFmtId="0" fontId="100" fillId="0" borderId="0" xfId="0" applyNumberFormat="1" applyFont="1" applyFill="1" applyBorder="1"/>
    <xf numFmtId="0" fontId="101" fillId="0" borderId="0" xfId="0" applyNumberFormat="1" applyFont="1" applyFill="1" applyBorder="1"/>
    <xf numFmtId="0" fontId="97" fillId="0" borderId="0" xfId="0" applyFont="1" applyFill="1" applyBorder="1"/>
    <xf numFmtId="0" fontId="98" fillId="0" borderId="0" xfId="0" applyFont="1" applyFill="1" applyBorder="1" applyAlignment="1">
      <alignment wrapText="1"/>
    </xf>
    <xf numFmtId="0" fontId="98" fillId="0" borderId="0" xfId="0" applyFont="1" applyFill="1" applyBorder="1" applyAlignment="1">
      <alignment horizontal="right" wrapText="1"/>
    </xf>
    <xf numFmtId="0" fontId="97" fillId="0" borderId="0" xfId="0" applyFont="1" applyFill="1" applyBorder="1" applyAlignment="1">
      <alignment horizontal="right" wrapText="1"/>
    </xf>
    <xf numFmtId="0" fontId="99" fillId="0" borderId="0" xfId="0" applyFont="1" applyFill="1" applyBorder="1"/>
    <xf numFmtId="0" fontId="99" fillId="0" borderId="0" xfId="0" applyNumberFormat="1" applyFont="1" applyFill="1" applyBorder="1"/>
    <xf numFmtId="0" fontId="97" fillId="0" borderId="0" xfId="0" applyNumberFormat="1" applyFont="1" applyFill="1" applyBorder="1"/>
    <xf numFmtId="0" fontId="8" fillId="0" borderId="9" xfId="0" applyNumberFormat="1" applyFont="1" applyBorder="1"/>
    <xf numFmtId="0" fontId="103" fillId="2" borderId="8" xfId="0" applyNumberFormat="1" applyFont="1" applyFill="1" applyBorder="1"/>
    <xf numFmtId="0" fontId="8" fillId="0" borderId="8" xfId="0" applyNumberFormat="1" applyFont="1" applyBorder="1"/>
    <xf numFmtId="0" fontId="103" fillId="2" borderId="10" xfId="0" applyNumberFormat="1" applyFont="1" applyFill="1" applyBorder="1"/>
    <xf numFmtId="0" fontId="103" fillId="0" borderId="8" xfId="0" applyNumberFormat="1" applyFont="1" applyFill="1" applyBorder="1"/>
    <xf numFmtId="0" fontId="8" fillId="0" borderId="8" xfId="0" applyNumberFormat="1" applyFont="1" applyFill="1" applyBorder="1"/>
    <xf numFmtId="0" fontId="66" fillId="0" borderId="78" xfId="0" applyFont="1" applyBorder="1" applyAlignment="1">
      <alignment horizontal="left" vertical="center" wrapText="1"/>
    </xf>
    <xf numFmtId="0" fontId="66" fillId="0" borderId="78" xfId="0" applyFont="1" applyFill="1" applyBorder="1" applyAlignment="1">
      <alignment horizontal="left"/>
    </xf>
    <xf numFmtId="0" fontId="25" fillId="0" borderId="68" xfId="0" applyFont="1" applyFill="1" applyBorder="1" applyAlignment="1">
      <alignment horizontal="left" vertical="center" wrapText="1"/>
    </xf>
    <xf numFmtId="0" fontId="25" fillId="0" borderId="68" xfId="0" applyFont="1" applyFill="1" applyBorder="1" applyAlignment="1">
      <alignment horizontal="left"/>
    </xf>
    <xf numFmtId="0" fontId="25" fillId="0" borderId="22" xfId="0" applyFont="1" applyFill="1" applyBorder="1" applyAlignment="1">
      <alignment horizontal="left"/>
    </xf>
    <xf numFmtId="0" fontId="8" fillId="0" borderId="10" xfId="0" applyNumberFormat="1" applyFont="1" applyBorder="1"/>
    <xf numFmtId="0" fontId="47" fillId="0" borderId="0" xfId="0" applyFont="1" applyFill="1" applyBorder="1"/>
    <xf numFmtId="0" fontId="29" fillId="0" borderId="0" xfId="0" applyFont="1" applyFill="1" applyBorder="1"/>
    <xf numFmtId="0" fontId="103" fillId="2" borderId="68" xfId="0" applyNumberFormat="1" applyFont="1" applyFill="1" applyBorder="1" applyAlignment="1">
      <alignment horizontal="center"/>
    </xf>
    <xf numFmtId="0" fontId="8" fillId="0" borderId="68" xfId="0" applyNumberFormat="1" applyFont="1" applyBorder="1" applyAlignment="1">
      <alignment horizontal="center"/>
    </xf>
    <xf numFmtId="0" fontId="103" fillId="0" borderId="68" xfId="0" applyNumberFormat="1" applyFont="1" applyFill="1" applyBorder="1" applyAlignment="1">
      <alignment horizontal="center"/>
    </xf>
    <xf numFmtId="0" fontId="8" fillId="0" borderId="68" xfId="0" applyNumberFormat="1" applyFont="1" applyFill="1" applyBorder="1" applyAlignment="1">
      <alignment horizontal="center"/>
    </xf>
    <xf numFmtId="0" fontId="103" fillId="2" borderId="78" xfId="0" applyNumberFormat="1" applyFont="1" applyFill="1" applyBorder="1" applyAlignment="1">
      <alignment horizontal="center"/>
    </xf>
    <xf numFmtId="0" fontId="62" fillId="0" borderId="4" xfId="0" applyFont="1" applyFill="1" applyBorder="1"/>
    <xf numFmtId="0" fontId="0" fillId="0" borderId="4" xfId="0" applyBorder="1"/>
    <xf numFmtId="0" fontId="59" fillId="0" borderId="21" xfId="0" applyFont="1" applyBorder="1" applyAlignment="1">
      <alignment horizontal="center" vertical="center" wrapText="1"/>
    </xf>
    <xf numFmtId="0" fontId="59" fillId="0" borderId="105" xfId="0" applyFont="1" applyBorder="1"/>
    <xf numFmtId="0" fontId="59" fillId="0" borderId="4" xfId="0" applyFont="1" applyBorder="1" applyAlignment="1">
      <alignment horizontal="center" vertical="center" wrapText="1"/>
    </xf>
    <xf numFmtId="0" fontId="62" fillId="2" borderId="101" xfId="0" applyFont="1" applyFill="1" applyBorder="1"/>
    <xf numFmtId="0" fontId="59" fillId="0" borderId="101" xfId="0" applyFont="1" applyBorder="1"/>
    <xf numFmtId="0" fontId="62" fillId="0" borderId="101" xfId="0" applyFont="1" applyFill="1" applyBorder="1"/>
    <xf numFmtId="0" fontId="59" fillId="0" borderId="101" xfId="0" applyFont="1" applyFill="1" applyBorder="1"/>
    <xf numFmtId="0" fontId="59" fillId="0" borderId="102" xfId="0" applyFont="1" applyBorder="1"/>
    <xf numFmtId="0" fontId="62" fillId="2" borderId="108" xfId="0" applyFont="1" applyFill="1" applyBorder="1"/>
    <xf numFmtId="0" fontId="25" fillId="0" borderId="68" xfId="0" applyFont="1" applyBorder="1" applyAlignment="1">
      <alignment horizontal="left" vertical="center" wrapText="1"/>
    </xf>
    <xf numFmtId="0" fontId="25" fillId="0" borderId="68" xfId="0" applyFont="1" applyBorder="1" applyAlignment="1">
      <alignment horizontal="left" wrapText="1"/>
    </xf>
    <xf numFmtId="0" fontId="25" fillId="0" borderId="78" xfId="0" applyFont="1" applyBorder="1" applyAlignment="1">
      <alignment horizontal="left" wrapText="1"/>
    </xf>
    <xf numFmtId="0" fontId="25" fillId="0" borderId="22" xfId="0" applyFont="1" applyBorder="1" applyAlignment="1">
      <alignment horizontal="left"/>
    </xf>
    <xf numFmtId="0" fontId="25" fillId="0" borderId="68" xfId="0" applyFont="1" applyBorder="1" applyAlignment="1">
      <alignment horizontal="left"/>
    </xf>
    <xf numFmtId="0" fontId="26" fillId="0" borderId="22" xfId="0" applyFont="1" applyBorder="1" applyAlignment="1">
      <alignment horizontal="left"/>
    </xf>
    <xf numFmtId="0" fontId="25" fillId="0" borderId="67" xfId="0" applyFont="1" applyBorder="1" applyAlignment="1">
      <alignment horizontal="left"/>
    </xf>
    <xf numFmtId="0" fontId="56" fillId="0" borderId="22" xfId="0" applyFont="1" applyBorder="1" applyAlignment="1">
      <alignment horizontal="left" vertical="center" wrapText="1"/>
    </xf>
    <xf numFmtId="0" fontId="66" fillId="2" borderId="68" xfId="0" applyFont="1" applyFill="1" applyBorder="1" applyAlignment="1">
      <alignment horizontal="left"/>
    </xf>
    <xf numFmtId="0" fontId="48" fillId="0" borderId="22" xfId="0" applyFont="1" applyBorder="1" applyAlignment="1">
      <alignment horizontal="left"/>
    </xf>
    <xf numFmtId="0" fontId="25" fillId="2" borderId="67" xfId="0" applyFont="1" applyFill="1" applyBorder="1" applyAlignment="1">
      <alignment horizontal="left" wrapText="1"/>
    </xf>
    <xf numFmtId="167" fontId="0" fillId="0" borderId="0" xfId="0" applyNumberFormat="1"/>
    <xf numFmtId="0" fontId="103" fillId="0" borderId="0" xfId="0" applyFont="1"/>
    <xf numFmtId="167" fontId="19" fillId="0" borderId="0" xfId="0" applyNumberFormat="1" applyFont="1" applyFill="1" applyBorder="1"/>
    <xf numFmtId="167" fontId="79" fillId="0" borderId="0" xfId="0" applyNumberFormat="1" applyFont="1"/>
    <xf numFmtId="167" fontId="24" fillId="0" borderId="0" xfId="0" applyNumberFormat="1" applyFont="1" applyFill="1" applyBorder="1"/>
    <xf numFmtId="167" fontId="104" fillId="0" borderId="0" xfId="0" applyNumberFormat="1" applyFont="1"/>
    <xf numFmtId="0" fontId="44" fillId="0" borderId="17" xfId="11" applyFont="1" applyBorder="1" applyAlignment="1">
      <alignment horizontal="center" vertical="center" wrapText="1"/>
    </xf>
    <xf numFmtId="49" fontId="37" fillId="0" borderId="4" xfId="0" applyNumberFormat="1" applyFont="1" applyFill="1" applyBorder="1" applyAlignment="1">
      <alignment horizontal="right"/>
    </xf>
    <xf numFmtId="0" fontId="37" fillId="0" borderId="22" xfId="0" applyFont="1" applyFill="1" applyBorder="1"/>
    <xf numFmtId="0" fontId="105" fillId="0" borderId="0" xfId="0" applyFont="1" applyFill="1" applyBorder="1"/>
    <xf numFmtId="0" fontId="59" fillId="0" borderId="22" xfId="0" applyFont="1" applyFill="1" applyBorder="1" applyAlignment="1">
      <alignment wrapText="1"/>
    </xf>
    <xf numFmtId="167" fontId="76" fillId="0" borderId="0" xfId="0" applyNumberFormat="1" applyFont="1" applyFill="1" applyBorder="1" applyAlignment="1">
      <alignment wrapText="1"/>
    </xf>
    <xf numFmtId="167" fontId="59" fillId="0" borderId="0" xfId="0" applyNumberFormat="1" applyFont="1" applyFill="1" applyBorder="1" applyAlignment="1">
      <alignment wrapText="1"/>
    </xf>
    <xf numFmtId="167" fontId="0" fillId="0" borderId="0" xfId="0" applyNumberFormat="1" applyBorder="1"/>
    <xf numFmtId="167" fontId="0" fillId="0" borderId="5" xfId="0" applyNumberFormat="1" applyBorder="1"/>
    <xf numFmtId="0" fontId="37" fillId="0" borderId="28" xfId="0" applyFont="1" applyFill="1" applyBorder="1"/>
    <xf numFmtId="0" fontId="76" fillId="0" borderId="0" xfId="0" applyFont="1" applyBorder="1"/>
    <xf numFmtId="0" fontId="27" fillId="0" borderId="21" xfId="11" applyFont="1" applyFill="1" applyBorder="1" applyAlignment="1">
      <alignment horizontal="center" vertical="center" wrapText="1"/>
    </xf>
    <xf numFmtId="0" fontId="27" fillId="0" borderId="21" xfId="11" applyFont="1" applyBorder="1" applyAlignment="1">
      <alignment horizontal="center" vertical="center" wrapText="1"/>
    </xf>
    <xf numFmtId="0" fontId="16" fillId="4" borderId="3" xfId="11" applyFont="1" applyFill="1" applyBorder="1" applyAlignment="1">
      <alignment horizontal="center" vertical="center" wrapText="1"/>
    </xf>
    <xf numFmtId="0" fontId="59" fillId="0" borderId="4" xfId="0" applyFont="1" applyFill="1" applyBorder="1" applyAlignment="1">
      <alignment wrapText="1"/>
    </xf>
    <xf numFmtId="0" fontId="59" fillId="0" borderId="4" xfId="0" applyNumberFormat="1" applyFont="1" applyFill="1" applyBorder="1"/>
    <xf numFmtId="0" fontId="12" fillId="0" borderId="0" xfId="0" applyFont="1" applyAlignment="1">
      <alignment wrapText="1"/>
    </xf>
    <xf numFmtId="0" fontId="26" fillId="0" borderId="21" xfId="11" applyFont="1" applyBorder="1" applyAlignment="1">
      <alignment horizontal="center" vertical="center" wrapText="1"/>
    </xf>
    <xf numFmtId="0" fontId="27" fillId="0" borderId="0" xfId="11" applyFont="1" applyBorder="1" applyAlignment="1">
      <alignment wrapText="1"/>
    </xf>
    <xf numFmtId="0" fontId="65" fillId="0" borderId="0" xfId="0" applyFont="1" applyAlignment="1">
      <alignment horizontal="right" wrapText="1"/>
    </xf>
    <xf numFmtId="0" fontId="24" fillId="0" borderId="0" xfId="11" applyNumberFormat="1" applyFont="1" applyBorder="1"/>
    <xf numFmtId="0" fontId="8" fillId="0" borderId="0" xfId="0" applyFont="1" applyBorder="1"/>
    <xf numFmtId="0" fontId="12" fillId="0" borderId="0" xfId="0" applyNumberFormat="1" applyFont="1"/>
    <xf numFmtId="0" fontId="37" fillId="0" borderId="0" xfId="0" applyFont="1" applyBorder="1"/>
    <xf numFmtId="0" fontId="14" fillId="0" borderId="0" xfId="11" applyFont="1" applyBorder="1"/>
    <xf numFmtId="0" fontId="23" fillId="0" borderId="0" xfId="11" applyNumberFormat="1" applyFont="1" applyFill="1" applyBorder="1"/>
    <xf numFmtId="0" fontId="79" fillId="0" borderId="0" xfId="0" applyFont="1" applyBorder="1"/>
    <xf numFmtId="0" fontId="15" fillId="0" borderId="0" xfId="11" applyFont="1" applyBorder="1"/>
    <xf numFmtId="167" fontId="22" fillId="0" borderId="25" xfId="13" applyNumberFormat="1" applyFont="1" applyFill="1" applyBorder="1" applyAlignment="1">
      <alignment horizontal="center" vertical="center" wrapText="1"/>
    </xf>
    <xf numFmtId="0" fontId="25" fillId="0" borderId="109" xfId="13" applyFont="1" applyFill="1" applyBorder="1" applyAlignment="1">
      <alignment horizontal="center" vertical="center" wrapText="1"/>
    </xf>
    <xf numFmtId="0" fontId="25" fillId="0" borderId="103" xfId="13" applyFont="1" applyFill="1" applyBorder="1" applyAlignment="1">
      <alignment horizontal="center" vertical="center" wrapText="1"/>
    </xf>
    <xf numFmtId="0" fontId="66" fillId="0" borderId="25" xfId="13" applyFont="1" applyFill="1" applyBorder="1" applyAlignment="1">
      <alignment horizontal="center" vertical="center" wrapText="1"/>
    </xf>
    <xf numFmtId="0" fontId="66" fillId="0" borderId="0" xfId="13" applyFont="1" applyFill="1" applyBorder="1" applyAlignment="1">
      <alignment horizontal="center" vertical="center" wrapText="1"/>
    </xf>
    <xf numFmtId="167" fontId="22" fillId="0" borderId="25" xfId="13" applyNumberFormat="1" applyFont="1" applyFill="1" applyBorder="1" applyAlignment="1">
      <alignment horizontal="left"/>
    </xf>
    <xf numFmtId="0" fontId="37" fillId="0" borderId="2" xfId="0" applyFont="1" applyBorder="1"/>
    <xf numFmtId="0" fontId="8" fillId="0" borderId="113" xfId="0" applyFont="1" applyBorder="1"/>
    <xf numFmtId="0" fontId="37" fillId="0" borderId="84" xfId="0" applyFont="1" applyBorder="1"/>
    <xf numFmtId="0" fontId="8" fillId="0" borderId="111" xfId="0" applyFont="1" applyBorder="1"/>
    <xf numFmtId="0" fontId="16" fillId="0" borderId="4" xfId="0" applyFont="1" applyBorder="1" applyAlignment="1">
      <alignment vertical="center" wrapText="1"/>
    </xf>
    <xf numFmtId="0" fontId="54" fillId="0" borderId="0" xfId="0" applyFont="1" applyBorder="1" applyAlignment="1">
      <alignment horizontal="right" vertical="center"/>
    </xf>
    <xf numFmtId="0" fontId="56" fillId="0" borderId="19" xfId="0" applyFont="1" applyBorder="1" applyAlignment="1">
      <alignment horizontal="center" vertical="center" wrapText="1"/>
    </xf>
    <xf numFmtId="0" fontId="56" fillId="0" borderId="0" xfId="0" applyFont="1" applyFill="1" applyBorder="1" applyAlignment="1">
      <alignment horizontal="center" vertical="center" wrapText="1"/>
    </xf>
    <xf numFmtId="0" fontId="59" fillId="0" borderId="4" xfId="0" applyFont="1" applyBorder="1"/>
    <xf numFmtId="0" fontId="25" fillId="0" borderId="0" xfId="0" applyFont="1" applyBorder="1" applyAlignment="1">
      <alignment horizontal="center" vertical="center" wrapText="1"/>
    </xf>
    <xf numFmtId="0" fontId="10" fillId="0" borderId="0" xfId="0" applyFont="1" applyBorder="1"/>
    <xf numFmtId="0" fontId="62" fillId="2" borderId="4" xfId="0" applyFont="1" applyFill="1" applyBorder="1"/>
    <xf numFmtId="0" fontId="89" fillId="2" borderId="0" xfId="0" applyFont="1" applyFill="1" applyBorder="1"/>
    <xf numFmtId="0" fontId="103" fillId="2" borderId="22" xfId="0" applyNumberFormat="1" applyFont="1" applyFill="1" applyBorder="1"/>
    <xf numFmtId="0" fontId="103" fillId="2" borderId="5" xfId="0" applyNumberFormat="1" applyFont="1" applyFill="1" applyBorder="1"/>
    <xf numFmtId="0" fontId="62" fillId="2" borderId="0" xfId="0" applyFont="1" applyFill="1" applyBorder="1"/>
    <xf numFmtId="0" fontId="107" fillId="0" borderId="0" xfId="0" applyFont="1" applyFill="1" applyBorder="1" applyAlignment="1">
      <alignment horizontal="right" wrapText="1"/>
    </xf>
    <xf numFmtId="0" fontId="40" fillId="0" borderId="0" xfId="0" applyNumberFormat="1" applyFont="1" applyFill="1" applyBorder="1"/>
    <xf numFmtId="0" fontId="106" fillId="0" borderId="0" xfId="0" applyNumberFormat="1" applyFont="1" applyFill="1" applyBorder="1"/>
    <xf numFmtId="0" fontId="43" fillId="0" borderId="25" xfId="11" applyFont="1" applyBorder="1" applyAlignment="1">
      <alignment horizontal="center" vertical="center" wrapText="1"/>
    </xf>
    <xf numFmtId="167" fontId="25" fillId="0" borderId="0" xfId="11" applyNumberFormat="1" applyFont="1"/>
    <xf numFmtId="167" fontId="29" fillId="0" borderId="0" xfId="0" applyNumberFormat="1" applyFont="1"/>
    <xf numFmtId="16" fontId="0" fillId="0" borderId="0" xfId="0" applyNumberFormat="1"/>
    <xf numFmtId="0" fontId="31" fillId="0" borderId="0" xfId="0" applyFont="1" applyFill="1" applyBorder="1"/>
    <xf numFmtId="0" fontId="108" fillId="0" borderId="0" xfId="0" applyFont="1" applyFill="1" applyBorder="1" applyAlignment="1">
      <alignment horizontal="right" wrapText="1"/>
    </xf>
    <xf numFmtId="0" fontId="108" fillId="0" borderId="0" xfId="0" applyFont="1" applyFill="1" applyBorder="1"/>
    <xf numFmtId="0" fontId="7" fillId="0" borderId="0" xfId="0" applyFont="1" applyFill="1" applyBorder="1" applyAlignment="1">
      <alignment vertical="center" wrapText="1"/>
    </xf>
    <xf numFmtId="0" fontId="7" fillId="0" borderId="0" xfId="0" applyNumberFormat="1" applyFont="1" applyFill="1" applyBorder="1"/>
    <xf numFmtId="0" fontId="108" fillId="0" borderId="0" xfId="0" applyNumberFormat="1" applyFont="1" applyFill="1" applyBorder="1"/>
    <xf numFmtId="0" fontId="27" fillId="0" borderId="72" xfId="11" applyFont="1" applyBorder="1" applyAlignment="1">
      <alignment horizontal="center" vertical="center" wrapText="1"/>
    </xf>
    <xf numFmtId="0" fontId="27" fillId="7" borderId="19" xfId="11" applyFont="1" applyFill="1" applyBorder="1" applyAlignment="1">
      <alignment horizontal="center" vertical="center" wrapText="1"/>
    </xf>
    <xf numFmtId="0" fontId="27" fillId="2" borderId="21" xfId="11" applyFont="1" applyFill="1" applyBorder="1" applyAlignment="1">
      <alignment horizontal="center" vertical="center" wrapText="1"/>
    </xf>
    <xf numFmtId="49" fontId="37" fillId="0" borderId="114" xfId="0" applyNumberFormat="1" applyFont="1" applyBorder="1"/>
    <xf numFmtId="0" fontId="21" fillId="0" borderId="17" xfId="0" applyFont="1" applyFill="1" applyBorder="1"/>
    <xf numFmtId="49" fontId="37" fillId="0" borderId="101" xfId="0" applyNumberFormat="1" applyFont="1" applyBorder="1"/>
    <xf numFmtId="0" fontId="21" fillId="0" borderId="25" xfId="0" applyNumberFormat="1" applyFont="1" applyFill="1" applyBorder="1"/>
    <xf numFmtId="0" fontId="21" fillId="0" borderId="28" xfId="0" applyNumberFormat="1" applyFont="1" applyFill="1" applyBorder="1"/>
    <xf numFmtId="49" fontId="37" fillId="10" borderId="101" xfId="0" applyNumberFormat="1" applyFont="1" applyFill="1" applyBorder="1"/>
    <xf numFmtId="49" fontId="37" fillId="0" borderId="102" xfId="0" applyNumberFormat="1" applyFont="1" applyBorder="1"/>
    <xf numFmtId="0" fontId="21" fillId="0" borderId="22" xfId="0" applyFont="1" applyFill="1" applyBorder="1"/>
    <xf numFmtId="0" fontId="21" fillId="0" borderId="22" xfId="0" applyNumberFormat="1" applyFont="1" applyFill="1" applyBorder="1"/>
    <xf numFmtId="0" fontId="7" fillId="0" borderId="0" xfId="0" applyFont="1" applyFill="1" applyBorder="1" applyAlignment="1">
      <alignment wrapText="1"/>
    </xf>
    <xf numFmtId="0" fontId="110" fillId="0" borderId="0" xfId="0" applyNumberFormat="1" applyFont="1" applyFill="1" applyBorder="1"/>
    <xf numFmtId="0" fontId="27" fillId="0" borderId="103" xfId="11" applyFont="1" applyBorder="1" applyAlignment="1">
      <alignment horizontal="center" vertical="center" wrapText="1"/>
    </xf>
    <xf numFmtId="0" fontId="16" fillId="4" borderId="17" xfId="11" applyFont="1" applyFill="1" applyBorder="1" applyAlignment="1">
      <alignment horizontal="center" vertical="center" wrapText="1"/>
    </xf>
    <xf numFmtId="0" fontId="21" fillId="10" borderId="22" xfId="0" applyNumberFormat="1" applyFont="1" applyFill="1" applyBorder="1"/>
    <xf numFmtId="49" fontId="109" fillId="0" borderId="6" xfId="0" applyNumberFormat="1" applyFont="1" applyFill="1" applyBorder="1"/>
    <xf numFmtId="0" fontId="108" fillId="0" borderId="17" xfId="0" applyFont="1" applyFill="1" applyBorder="1"/>
    <xf numFmtId="0" fontId="15" fillId="0" borderId="0" xfId="11" applyNumberFormat="1" applyFont="1" applyBorder="1"/>
    <xf numFmtId="0" fontId="21" fillId="0" borderId="0" xfId="11" applyNumberFormat="1" applyFont="1" applyFill="1" applyBorder="1"/>
    <xf numFmtId="0" fontId="23" fillId="0" borderId="0" xfId="11" applyNumberFormat="1" applyFont="1" applyBorder="1"/>
    <xf numFmtId="167" fontId="22" fillId="0" borderId="17" xfId="13" applyNumberFormat="1" applyFont="1" applyFill="1" applyBorder="1" applyAlignment="1">
      <alignment horizontal="center" vertical="center" wrapText="1"/>
    </xf>
    <xf numFmtId="0" fontId="21" fillId="0" borderId="2" xfId="0" applyNumberFormat="1" applyFont="1" applyFill="1" applyBorder="1"/>
    <xf numFmtId="0" fontId="21" fillId="0" borderId="4" xfId="0" applyNumberFormat="1" applyFont="1" applyFill="1" applyBorder="1"/>
    <xf numFmtId="0" fontId="21" fillId="10" borderId="4" xfId="0" applyNumberFormat="1" applyFont="1" applyFill="1" applyBorder="1"/>
    <xf numFmtId="0" fontId="21" fillId="0" borderId="6" xfId="0" applyNumberFormat="1" applyFont="1" applyFill="1" applyBorder="1"/>
    <xf numFmtId="0" fontId="31" fillId="0" borderId="4" xfId="0" applyFont="1" applyBorder="1" applyAlignment="1">
      <alignment vertical="center" wrapText="1"/>
    </xf>
    <xf numFmtId="0" fontId="30" fillId="0" borderId="25" xfId="0" applyFont="1" applyFill="1" applyBorder="1"/>
    <xf numFmtId="0" fontId="19" fillId="0" borderId="4" xfId="0" applyFont="1" applyFill="1" applyBorder="1"/>
    <xf numFmtId="0" fontId="111" fillId="0" borderId="2" xfId="0" applyFont="1" applyBorder="1" applyAlignment="1">
      <alignment horizontal="center" vertical="center"/>
    </xf>
    <xf numFmtId="0" fontId="111" fillId="0" borderId="4" xfId="0" applyFont="1" applyBorder="1" applyAlignment="1">
      <alignment horizontal="center" vertical="center"/>
    </xf>
    <xf numFmtId="0" fontId="37" fillId="0" borderId="4" xfId="0" applyNumberFormat="1" applyFont="1" applyBorder="1"/>
    <xf numFmtId="0" fontId="103" fillId="11" borderId="22" xfId="0" applyNumberFormat="1" applyFont="1" applyFill="1" applyBorder="1"/>
    <xf numFmtId="0" fontId="103" fillId="11" borderId="0" xfId="0" applyNumberFormat="1" applyFont="1" applyFill="1" applyBorder="1"/>
    <xf numFmtId="0" fontId="103" fillId="0" borderId="0" xfId="0" applyNumberFormat="1" applyFont="1" applyFill="1" applyBorder="1"/>
    <xf numFmtId="0" fontId="103" fillId="0" borderId="22" xfId="0" applyNumberFormat="1" applyFont="1" applyFill="1" applyBorder="1"/>
    <xf numFmtId="0" fontId="103" fillId="0" borderId="4" xfId="0" applyNumberFormat="1" applyFont="1" applyFill="1" applyBorder="1"/>
    <xf numFmtId="0" fontId="62" fillId="11" borderId="0" xfId="0" applyFont="1" applyFill="1" applyBorder="1"/>
    <xf numFmtId="0" fontId="93" fillId="0" borderId="0" xfId="0" applyFont="1" applyFill="1" applyBorder="1"/>
    <xf numFmtId="0" fontId="93" fillId="0" borderId="0" xfId="0" applyNumberFormat="1" applyFont="1" applyFill="1" applyBorder="1"/>
    <xf numFmtId="0" fontId="29" fillId="0" borderId="0" xfId="0" applyFont="1" applyFill="1" applyBorder="1" applyAlignment="1">
      <alignment wrapText="1"/>
    </xf>
    <xf numFmtId="0" fontId="29" fillId="0" borderId="0" xfId="0" applyFont="1" applyFill="1" applyBorder="1" applyAlignment="1">
      <alignment horizontal="right" wrapText="1"/>
    </xf>
    <xf numFmtId="0" fontId="79" fillId="0" borderId="0" xfId="0" applyNumberFormat="1" applyFont="1" applyFill="1" applyBorder="1"/>
    <xf numFmtId="0" fontId="29" fillId="0" borderId="0" xfId="0" applyNumberFormat="1" applyFont="1" applyFill="1" applyBorder="1"/>
    <xf numFmtId="0" fontId="40" fillId="0" borderId="0" xfId="0" applyFont="1" applyAlignment="1">
      <alignment horizontal="left"/>
    </xf>
    <xf numFmtId="0" fontId="40" fillId="0" borderId="0" xfId="0" applyFont="1" applyAlignment="1">
      <alignment horizontal="left" indent="1"/>
    </xf>
    <xf numFmtId="0" fontId="37" fillId="0" borderId="21" xfId="0" applyFont="1" applyBorder="1"/>
    <xf numFmtId="0" fontId="37" fillId="0" borderId="114" xfId="0" applyFont="1" applyBorder="1"/>
    <xf numFmtId="0" fontId="37" fillId="0" borderId="108" xfId="0" applyFont="1" applyBorder="1"/>
    <xf numFmtId="0" fontId="37" fillId="10" borderId="21" xfId="0" applyFont="1" applyFill="1" applyBorder="1"/>
    <xf numFmtId="0" fontId="43" fillId="0" borderId="25" xfId="11" applyFont="1" applyBorder="1" applyAlignment="1">
      <alignment horizontal="center" vertical="center" wrapText="1"/>
    </xf>
    <xf numFmtId="0" fontId="12" fillId="0" borderId="0" xfId="0" applyFont="1" applyFill="1" applyBorder="1" applyAlignment="1">
      <alignment wrapText="1"/>
    </xf>
    <xf numFmtId="0" fontId="12" fillId="0" borderId="0" xfId="0" applyNumberFormat="1" applyFont="1" applyFill="1" applyBorder="1"/>
    <xf numFmtId="0" fontId="78" fillId="0" borderId="0" xfId="0" applyFont="1" applyFill="1" applyBorder="1" applyAlignment="1">
      <alignment wrapText="1"/>
    </xf>
    <xf numFmtId="0" fontId="96" fillId="0" borderId="0" xfId="0" applyNumberFormat="1" applyFont="1" applyFill="1" applyBorder="1"/>
    <xf numFmtId="0" fontId="60" fillId="0" borderId="0" xfId="0" applyFont="1" applyFill="1" applyBorder="1"/>
    <xf numFmtId="0" fontId="64" fillId="0" borderId="1" xfId="0" applyFont="1" applyBorder="1"/>
    <xf numFmtId="0" fontId="27" fillId="0" borderId="3" xfId="11" applyFont="1" applyBorder="1" applyAlignment="1">
      <alignment horizontal="center" vertical="center" wrapText="1"/>
    </xf>
    <xf numFmtId="49" fontId="37" fillId="0" borderId="25" xfId="0" applyNumberFormat="1" applyFont="1" applyBorder="1"/>
    <xf numFmtId="0" fontId="30" fillId="0" borderId="44" xfId="0" applyNumberFormat="1" applyFont="1" applyFill="1" applyBorder="1"/>
    <xf numFmtId="0" fontId="59" fillId="0" borderId="25" xfId="0" applyFont="1" applyFill="1" applyBorder="1"/>
    <xf numFmtId="49" fontId="37" fillId="0" borderId="22" xfId="0" applyNumberFormat="1" applyFont="1" applyBorder="1"/>
    <xf numFmtId="0" fontId="37" fillId="0" borderId="4" xfId="0" applyFont="1" applyBorder="1"/>
    <xf numFmtId="0" fontId="37" fillId="0" borderId="44" xfId="0" applyFont="1" applyBorder="1"/>
    <xf numFmtId="0" fontId="30" fillId="0" borderId="0" xfId="0" applyFont="1" applyFill="1" applyBorder="1"/>
    <xf numFmtId="0" fontId="30" fillId="0" borderId="0" xfId="0" applyNumberFormat="1" applyFont="1" applyFill="1" applyBorder="1"/>
    <xf numFmtId="0" fontId="59" fillId="0" borderId="22" xfId="0" applyFont="1" applyFill="1" applyBorder="1"/>
    <xf numFmtId="49" fontId="37" fillId="0" borderId="22" xfId="0" applyNumberFormat="1" applyFont="1" applyFill="1" applyBorder="1"/>
    <xf numFmtId="49" fontId="37" fillId="0" borderId="28" xfId="0" applyNumberFormat="1" applyFont="1" applyFill="1" applyBorder="1"/>
    <xf numFmtId="49" fontId="37" fillId="0" borderId="4" xfId="0" applyNumberFormat="1" applyFont="1" applyBorder="1"/>
    <xf numFmtId="0" fontId="59" fillId="0" borderId="17" xfId="0" applyFont="1" applyFill="1" applyBorder="1"/>
    <xf numFmtId="0" fontId="59" fillId="0" borderId="63" xfId="0" applyFont="1" applyFill="1" applyBorder="1"/>
    <xf numFmtId="49" fontId="37" fillId="0" borderId="2" xfId="0" applyNumberFormat="1" applyFont="1" applyBorder="1"/>
    <xf numFmtId="0" fontId="59" fillId="0" borderId="28" xfId="0" applyFont="1" applyFill="1" applyBorder="1"/>
    <xf numFmtId="0" fontId="6" fillId="0" borderId="0" xfId="0" applyFont="1" applyFill="1" applyBorder="1" applyAlignment="1">
      <alignment wrapText="1"/>
    </xf>
    <xf numFmtId="0" fontId="8" fillId="0" borderId="22" xfId="0" applyFont="1" applyBorder="1"/>
    <xf numFmtId="0" fontId="15" fillId="0" borderId="0" xfId="11" applyNumberFormat="1" applyFont="1" applyFill="1" applyBorder="1"/>
    <xf numFmtId="0" fontId="8" fillId="0" borderId="28" xfId="0" applyFont="1" applyBorder="1"/>
    <xf numFmtId="167" fontId="22" fillId="0" borderId="3" xfId="13" applyNumberFormat="1" applyFont="1" applyFill="1" applyBorder="1"/>
    <xf numFmtId="1" fontId="22" fillId="0" borderId="2" xfId="13" applyNumberFormat="1" applyFont="1" applyFill="1" applyBorder="1"/>
    <xf numFmtId="0" fontId="8" fillId="0" borderId="25" xfId="0" applyFont="1" applyBorder="1"/>
    <xf numFmtId="1" fontId="22" fillId="0" borderId="4" xfId="13" applyNumberFormat="1" applyFont="1" applyFill="1" applyBorder="1"/>
    <xf numFmtId="167" fontId="22" fillId="0" borderId="5" xfId="13" applyNumberFormat="1" applyFont="1" applyFill="1" applyBorder="1"/>
    <xf numFmtId="0" fontId="37" fillId="0" borderId="6" xfId="0" applyNumberFormat="1" applyFont="1" applyBorder="1"/>
    <xf numFmtId="0" fontId="37" fillId="0" borderId="30" xfId="0" applyNumberFormat="1" applyFont="1" applyBorder="1"/>
    <xf numFmtId="1" fontId="22" fillId="0" borderId="6" xfId="13" applyNumberFormat="1" applyFont="1" applyFill="1" applyBorder="1"/>
    <xf numFmtId="167" fontId="22" fillId="0" borderId="7" xfId="13" applyNumberFormat="1" applyFont="1" applyFill="1" applyBorder="1"/>
    <xf numFmtId="0" fontId="70" fillId="0" borderId="28" xfId="0" applyFont="1" applyBorder="1" applyAlignment="1">
      <alignment horizontal="center" vertical="center"/>
    </xf>
    <xf numFmtId="0" fontId="55" fillId="2" borderId="17" xfId="0" applyFont="1" applyFill="1" applyBorder="1"/>
    <xf numFmtId="0" fontId="44" fillId="0" borderId="22" xfId="0" applyFont="1" applyBorder="1"/>
    <xf numFmtId="0" fontId="28" fillId="3" borderId="0" xfId="0" applyFont="1" applyFill="1" applyBorder="1"/>
    <xf numFmtId="0" fontId="15" fillId="0" borderId="0" xfId="0" applyFont="1" applyAlignment="1">
      <alignment horizontal="left"/>
    </xf>
    <xf numFmtId="0" fontId="15" fillId="0" borderId="0" xfId="0" applyFont="1" applyAlignment="1">
      <alignment horizontal="left" indent="1"/>
    </xf>
    <xf numFmtId="0" fontId="43" fillId="0" borderId="25" xfId="11" applyFont="1" applyBorder="1" applyAlignment="1">
      <alignment horizontal="center" vertical="center" wrapText="1"/>
    </xf>
    <xf numFmtId="0" fontId="23" fillId="0" borderId="21" xfId="11" applyFont="1" applyBorder="1" applyAlignment="1">
      <alignment vertical="center"/>
    </xf>
    <xf numFmtId="0" fontId="8" fillId="0" borderId="5" xfId="0" applyFont="1" applyBorder="1"/>
    <xf numFmtId="0" fontId="8" fillId="0" borderId="7" xfId="0" applyFont="1" applyBorder="1"/>
    <xf numFmtId="0" fontId="78" fillId="0" borderId="0" xfId="0" applyFont="1" applyBorder="1"/>
    <xf numFmtId="0" fontId="78" fillId="0" borderId="0" xfId="0" applyNumberFormat="1" applyFont="1" applyBorder="1"/>
    <xf numFmtId="0" fontId="95" fillId="0" borderId="0" xfId="0" applyNumberFormat="1" applyFont="1" applyFill="1" applyBorder="1"/>
    <xf numFmtId="167" fontId="59" fillId="0" borderId="0" xfId="0" applyNumberFormat="1" applyFont="1" applyFill="1" applyBorder="1" applyAlignment="1">
      <alignment horizontal="right" wrapText="1"/>
    </xf>
    <xf numFmtId="167" fontId="0" fillId="0" borderId="0" xfId="0" applyNumberFormat="1" applyFill="1" applyBorder="1"/>
    <xf numFmtId="167" fontId="15" fillId="0" borderId="0" xfId="11" applyNumberFormat="1" applyFont="1" applyBorder="1"/>
    <xf numFmtId="1" fontId="0" fillId="0" borderId="0" xfId="0" applyNumberFormat="1"/>
    <xf numFmtId="49" fontId="16" fillId="0" borderId="25" xfId="11" applyNumberFormat="1" applyFont="1" applyBorder="1" applyAlignment="1">
      <alignment horizontal="right"/>
    </xf>
    <xf numFmtId="49" fontId="16" fillId="0" borderId="22" xfId="11" applyNumberFormat="1" applyFont="1" applyBorder="1" applyAlignment="1">
      <alignment horizontal="right"/>
    </xf>
    <xf numFmtId="49" fontId="16" fillId="0" borderId="28" xfId="11" applyNumberFormat="1" applyFont="1" applyBorder="1" applyAlignment="1">
      <alignment horizontal="right"/>
    </xf>
    <xf numFmtId="49" fontId="16" fillId="0" borderId="2" xfId="11" applyNumberFormat="1" applyFont="1" applyBorder="1" applyAlignment="1">
      <alignment horizontal="right"/>
    </xf>
    <xf numFmtId="49" fontId="16" fillId="0" borderId="17" xfId="11" applyNumberFormat="1" applyFont="1" applyBorder="1" applyAlignment="1">
      <alignment horizontal="right"/>
    </xf>
    <xf numFmtId="0" fontId="47" fillId="0" borderId="21" xfId="11" applyFont="1" applyFill="1" applyBorder="1"/>
    <xf numFmtId="0" fontId="43" fillId="0" borderId="0" xfId="11" applyFont="1" applyFill="1" applyBorder="1"/>
    <xf numFmtId="0" fontId="27" fillId="0" borderId="109" xfId="11" applyFont="1" applyBorder="1" applyAlignment="1">
      <alignment horizontal="center" vertical="center" wrapText="1"/>
    </xf>
    <xf numFmtId="0" fontId="68" fillId="5" borderId="0" xfId="11" applyNumberFormat="1" applyFont="1" applyFill="1" applyBorder="1" applyAlignment="1">
      <alignment wrapText="1" shrinkToFit="1"/>
    </xf>
    <xf numFmtId="0" fontId="12" fillId="0" borderId="0" xfId="0" applyNumberFormat="1" applyFont="1" applyBorder="1" applyAlignment="1">
      <alignment wrapText="1"/>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48" fillId="0" borderId="17" xfId="11" applyFont="1" applyBorder="1" applyAlignment="1">
      <alignment vertical="center" wrapText="1"/>
    </xf>
    <xf numFmtId="0" fontId="48" fillId="0" borderId="18" xfId="11" applyFont="1" applyBorder="1" applyAlignment="1">
      <alignment vertical="center" wrapText="1"/>
    </xf>
    <xf numFmtId="0" fontId="59" fillId="0" borderId="0" xfId="0" applyNumberFormat="1" applyFont="1" applyBorder="1"/>
    <xf numFmtId="0" fontId="85" fillId="0" borderId="0" xfId="0" applyFont="1" applyFill="1" applyBorder="1"/>
    <xf numFmtId="0" fontId="85" fillId="0" borderId="0" xfId="0" applyFont="1" applyFill="1" applyBorder="1" applyAlignment="1">
      <alignment horizontal="left"/>
    </xf>
    <xf numFmtId="0" fontId="85" fillId="0" borderId="0" xfId="0" applyNumberFormat="1" applyFont="1" applyFill="1" applyBorder="1"/>
    <xf numFmtId="0" fontId="86" fillId="0" borderId="0" xfId="0" applyFont="1" applyFill="1" applyBorder="1" applyAlignment="1">
      <alignment horizontal="left" indent="1"/>
    </xf>
    <xf numFmtId="0" fontId="86" fillId="0" borderId="0" xfId="0" applyNumberFormat="1" applyFont="1" applyFill="1" applyBorder="1"/>
    <xf numFmtId="0" fontId="118" fillId="0" borderId="0" xfId="0" applyFont="1"/>
    <xf numFmtId="0" fontId="118" fillId="0" borderId="0" xfId="0" applyNumberFormat="1" applyFont="1"/>
    <xf numFmtId="0" fontId="119" fillId="0" borderId="0" xfId="0" applyFont="1"/>
    <xf numFmtId="0" fontId="29" fillId="0" borderId="0" xfId="0" applyFont="1" applyAlignment="1">
      <alignment wrapText="1"/>
    </xf>
    <xf numFmtId="0" fontId="43" fillId="0" borderId="25" xfId="11" applyFont="1" applyBorder="1" applyAlignment="1">
      <alignment horizontal="center" vertical="center" wrapText="1"/>
    </xf>
    <xf numFmtId="0" fontId="43" fillId="0" borderId="25" xfId="11" applyFont="1" applyBorder="1" applyAlignment="1">
      <alignment horizontal="center" vertical="top"/>
    </xf>
    <xf numFmtId="0" fontId="43" fillId="0" borderId="22" xfId="11" applyFont="1" applyBorder="1" applyAlignment="1">
      <alignment horizontal="center" vertical="top"/>
    </xf>
    <xf numFmtId="0" fontId="43" fillId="0" borderId="28" xfId="11" applyFont="1" applyBorder="1" applyAlignment="1">
      <alignment horizontal="center" vertical="top"/>
    </xf>
    <xf numFmtId="49" fontId="16" fillId="0" borderId="4" xfId="11" applyNumberFormat="1" applyFont="1" applyBorder="1" applyAlignment="1">
      <alignment horizontal="right"/>
    </xf>
    <xf numFmtId="0" fontId="15" fillId="0" borderId="22" xfId="11" applyFont="1" applyBorder="1"/>
    <xf numFmtId="0" fontId="15" fillId="0" borderId="28" xfId="11" applyFont="1" applyBorder="1"/>
    <xf numFmtId="0" fontId="15" fillId="0" borderId="17" xfId="11" applyFont="1" applyBorder="1"/>
    <xf numFmtId="0" fontId="43" fillId="0" borderId="17" xfId="11" applyFont="1" applyBorder="1" applyAlignment="1">
      <alignment horizontal="center" vertical="top"/>
    </xf>
    <xf numFmtId="49" fontId="16" fillId="0" borderId="0" xfId="11" applyNumberFormat="1" applyFont="1" applyFill="1" applyBorder="1" applyAlignment="1">
      <alignment horizontal="right"/>
    </xf>
    <xf numFmtId="0" fontId="43" fillId="0" borderId="0" xfId="11" applyFont="1" applyFill="1" applyBorder="1" applyAlignment="1">
      <alignment horizontal="center" vertical="center"/>
    </xf>
    <xf numFmtId="0" fontId="5" fillId="0" borderId="0" xfId="0" applyFont="1" applyFill="1" applyBorder="1" applyAlignment="1">
      <alignment wrapText="1"/>
    </xf>
    <xf numFmtId="0" fontId="43" fillId="0" borderId="0" xfId="11" applyFont="1" applyFill="1" applyBorder="1" applyAlignment="1">
      <alignment horizontal="left" vertical="top" wrapText="1"/>
    </xf>
    <xf numFmtId="0" fontId="27" fillId="0" borderId="0" xfId="11" applyFont="1" applyFill="1" applyBorder="1" applyAlignment="1">
      <alignment vertical="center" wrapText="1"/>
    </xf>
    <xf numFmtId="0" fontId="27" fillId="0" borderId="0" xfId="0" applyNumberFormat="1" applyFont="1" applyBorder="1" applyAlignment="1">
      <alignment vertical="center" wrapText="1"/>
    </xf>
    <xf numFmtId="0" fontId="27" fillId="0" borderId="0" xfId="11" applyFont="1" applyBorder="1" applyAlignment="1">
      <alignment vertical="center" wrapText="1"/>
    </xf>
    <xf numFmtId="0" fontId="47" fillId="0" borderId="0" xfId="11" applyFont="1" applyBorder="1"/>
    <xf numFmtId="0" fontId="47" fillId="0" borderId="0" xfId="6" applyFont="1" applyBorder="1"/>
    <xf numFmtId="1" fontId="37" fillId="0" borderId="0" xfId="0" applyNumberFormat="1" applyFont="1" applyBorder="1"/>
    <xf numFmtId="167" fontId="22" fillId="0" borderId="0" xfId="13" applyNumberFormat="1" applyFont="1" applyFill="1" applyBorder="1"/>
    <xf numFmtId="0" fontId="47" fillId="0" borderId="4" xfId="0" applyFont="1" applyBorder="1" applyAlignment="1">
      <alignment vertical="center"/>
    </xf>
    <xf numFmtId="0" fontId="47" fillId="0" borderId="6" xfId="0" applyFont="1" applyBorder="1" applyAlignment="1">
      <alignment vertical="center"/>
    </xf>
    <xf numFmtId="0" fontId="44" fillId="0" borderId="0" xfId="0" applyFont="1" applyBorder="1" applyAlignment="1">
      <alignment vertical="center"/>
    </xf>
    <xf numFmtId="0" fontId="46" fillId="0" borderId="0" xfId="0" applyNumberFormat="1" applyFont="1" applyBorder="1"/>
    <xf numFmtId="0" fontId="44" fillId="0" borderId="0" xfId="0" applyNumberFormat="1" applyFont="1" applyBorder="1"/>
    <xf numFmtId="0" fontId="103" fillId="0" borderId="0" xfId="0" applyFont="1" applyFill="1"/>
    <xf numFmtId="0" fontId="83" fillId="0" borderId="0" xfId="0" applyNumberFormat="1" applyFont="1" applyFill="1" applyBorder="1"/>
    <xf numFmtId="0" fontId="83" fillId="0" borderId="0" xfId="0" applyFont="1" applyFill="1" applyBorder="1" applyAlignment="1">
      <alignment horizontal="left"/>
    </xf>
    <xf numFmtId="0" fontId="84" fillId="0" borderId="0" xfId="0" applyNumberFormat="1" applyFont="1" applyFill="1" applyBorder="1"/>
    <xf numFmtId="0" fontId="84" fillId="0" borderId="0" xfId="0" applyFont="1" applyFill="1" applyBorder="1" applyAlignment="1">
      <alignment horizontal="left" indent="1"/>
    </xf>
    <xf numFmtId="0" fontId="70" fillId="0" borderId="6" xfId="0" applyFont="1" applyFill="1" applyBorder="1" applyAlignment="1">
      <alignment vertical="center"/>
    </xf>
    <xf numFmtId="0" fontId="70" fillId="0" borderId="30" xfId="0" applyFont="1" applyFill="1" applyBorder="1" applyAlignment="1">
      <alignment vertical="center"/>
    </xf>
    <xf numFmtId="0" fontId="8" fillId="0" borderId="3" xfId="0" applyFont="1" applyBorder="1"/>
    <xf numFmtId="0" fontId="56" fillId="0" borderId="54" xfId="0" applyFont="1" applyBorder="1" applyAlignment="1">
      <alignment wrapText="1"/>
    </xf>
    <xf numFmtId="0" fontId="56" fillId="0" borderId="54" xfId="0" applyFont="1" applyBorder="1" applyAlignment="1">
      <alignment horizontal="left" wrapText="1"/>
    </xf>
    <xf numFmtId="1" fontId="29" fillId="0" borderId="0" xfId="0" applyNumberFormat="1" applyFont="1"/>
    <xf numFmtId="1" fontId="0" fillId="0" borderId="0" xfId="0" applyNumberFormat="1" applyFill="1" applyBorder="1"/>
    <xf numFmtId="0" fontId="43" fillId="0" borderId="25" xfId="11" applyFont="1" applyBorder="1" applyAlignment="1">
      <alignment horizontal="center" vertical="center" wrapText="1"/>
    </xf>
    <xf numFmtId="0" fontId="21" fillId="0" borderId="0" xfId="0" applyNumberFormat="1" applyFont="1" applyFill="1" applyBorder="1"/>
    <xf numFmtId="0" fontId="37" fillId="0" borderId="25" xfId="0" applyFont="1" applyBorder="1"/>
    <xf numFmtId="0" fontId="43" fillId="0" borderId="25" xfId="11" applyFont="1" applyBorder="1" applyAlignment="1">
      <alignment horizontal="center" vertical="top" wrapText="1"/>
    </xf>
    <xf numFmtId="49" fontId="16" fillId="0" borderId="6" xfId="11" applyNumberFormat="1" applyFont="1" applyBorder="1" applyAlignment="1">
      <alignment horizontal="right"/>
    </xf>
    <xf numFmtId="0" fontId="37" fillId="0" borderId="28" xfId="0" applyFont="1" applyBorder="1"/>
    <xf numFmtId="0" fontId="43" fillId="0" borderId="28" xfId="11" applyFont="1" applyBorder="1" applyAlignment="1">
      <alignment horizontal="center" vertical="top" wrapText="1"/>
    </xf>
    <xf numFmtId="0" fontId="8" fillId="0" borderId="28" xfId="12" applyBorder="1" applyAlignment="1"/>
    <xf numFmtId="0" fontId="8" fillId="0" borderId="25" xfId="12" applyBorder="1" applyAlignment="1"/>
    <xf numFmtId="0" fontId="8" fillId="0" borderId="22" xfId="12" applyBorder="1" applyAlignment="1"/>
    <xf numFmtId="0" fontId="15" fillId="0" borderId="25" xfId="11" applyFont="1" applyBorder="1"/>
    <xf numFmtId="0" fontId="47" fillId="0" borderId="28" xfId="11" applyFont="1" applyBorder="1" applyAlignment="1">
      <alignment horizontal="center" vertical="center"/>
    </xf>
    <xf numFmtId="49" fontId="16" fillId="0" borderId="0" xfId="11" applyNumberFormat="1" applyFont="1" applyBorder="1" applyAlignment="1">
      <alignment horizontal="right"/>
    </xf>
    <xf numFmtId="0" fontId="43" fillId="0" borderId="0" xfId="11" applyFont="1" applyFill="1" applyBorder="1" applyAlignment="1">
      <alignment horizontal="center" vertical="top"/>
    </xf>
    <xf numFmtId="0" fontId="16" fillId="0" borderId="0" xfId="11" applyNumberFormat="1" applyFont="1" applyFill="1" applyBorder="1" applyAlignment="1">
      <alignment vertical="center" readingOrder="2"/>
    </xf>
    <xf numFmtId="0" fontId="43" fillId="0" borderId="17" xfId="11" applyFont="1" applyBorder="1" applyAlignment="1">
      <alignment vertical="center" wrapText="1"/>
    </xf>
    <xf numFmtId="0" fontId="48" fillId="0" borderId="21" xfId="11" applyFont="1" applyBorder="1" applyAlignment="1">
      <alignment vertical="center" wrapText="1"/>
    </xf>
    <xf numFmtId="0" fontId="66" fillId="3" borderId="0" xfId="11" applyNumberFormat="1" applyFont="1" applyFill="1" applyBorder="1" applyAlignment="1">
      <alignment horizontal="left"/>
    </xf>
    <xf numFmtId="0" fontId="41" fillId="0" borderId="0" xfId="11" applyFont="1"/>
    <xf numFmtId="0" fontId="47" fillId="0" borderId="25" xfId="0" applyFont="1" applyBorder="1" applyAlignment="1">
      <alignment vertical="center"/>
    </xf>
    <xf numFmtId="0" fontId="47" fillId="0" borderId="28" xfId="0" applyFont="1" applyBorder="1" applyAlignment="1">
      <alignment vertical="center"/>
    </xf>
    <xf numFmtId="0" fontId="47" fillId="0" borderId="2" xfId="0" applyFont="1" applyBorder="1" applyAlignment="1">
      <alignment vertical="center"/>
    </xf>
    <xf numFmtId="0" fontId="54" fillId="0" borderId="2" xfId="0" applyFont="1" applyBorder="1" applyAlignment="1">
      <alignment horizontal="center" vertical="center"/>
    </xf>
    <xf numFmtId="0" fontId="54" fillId="0" borderId="6"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59" fillId="0" borderId="0" xfId="0" applyFont="1" applyFill="1" applyBorder="1" applyAlignment="1">
      <alignment horizontal="right" vertical="center" wrapText="1"/>
    </xf>
    <xf numFmtId="0" fontId="66" fillId="0" borderId="17" xfId="0" applyFont="1" applyBorder="1"/>
    <xf numFmtId="0" fontId="66" fillId="0" borderId="17" xfId="0" applyFont="1" applyFill="1" applyBorder="1" applyAlignment="1"/>
    <xf numFmtId="49" fontId="14" fillId="0" borderId="22" xfId="11" applyNumberFormat="1" applyFont="1" applyBorder="1" applyAlignment="1">
      <alignment wrapText="1"/>
    </xf>
    <xf numFmtId="0" fontId="43" fillId="0" borderId="22" xfId="11" applyFont="1" applyBorder="1" applyAlignment="1">
      <alignment horizontal="center" vertical="top" wrapText="1"/>
    </xf>
    <xf numFmtId="0" fontId="8" fillId="0" borderId="0" xfId="12" applyFill="1" applyBorder="1" applyAlignment="1">
      <alignment wrapText="1"/>
    </xf>
    <xf numFmtId="0" fontId="15" fillId="0" borderId="0" xfId="11" applyFont="1" applyFill="1" applyBorder="1" applyAlignment="1">
      <alignment wrapText="1"/>
    </xf>
    <xf numFmtId="0" fontId="59" fillId="0" borderId="17" xfId="0" applyFont="1" applyFill="1" applyBorder="1" applyAlignment="1">
      <alignment wrapText="1"/>
    </xf>
    <xf numFmtId="0" fontId="4" fillId="0" borderId="0" xfId="0" applyFont="1" applyFill="1" applyBorder="1" applyAlignment="1">
      <alignment wrapText="1"/>
    </xf>
    <xf numFmtId="0" fontId="48" fillId="0" borderId="17" xfId="0" applyNumberFormat="1" applyFont="1" applyBorder="1" applyAlignment="1">
      <alignment vertical="center" wrapText="1"/>
    </xf>
    <xf numFmtId="0" fontId="26" fillId="0" borderId="19" xfId="11" applyFont="1" applyBorder="1" applyAlignment="1">
      <alignment vertical="center" wrapText="1"/>
    </xf>
    <xf numFmtId="0" fontId="60" fillId="0" borderId="17" xfId="0" applyFont="1" applyFill="1" applyBorder="1" applyAlignment="1">
      <alignment wrapText="1"/>
    </xf>
    <xf numFmtId="0" fontId="45" fillId="0" borderId="114" xfId="0" applyFont="1" applyBorder="1"/>
    <xf numFmtId="0" fontId="25" fillId="0" borderId="118" xfId="0" applyFont="1" applyBorder="1"/>
    <xf numFmtId="0" fontId="45" fillId="0" borderId="101" xfId="0" applyFont="1" applyBorder="1"/>
    <xf numFmtId="0" fontId="25" fillId="0" borderId="120" xfId="0" applyFont="1" applyBorder="1"/>
    <xf numFmtId="0" fontId="29" fillId="0" borderId="0" xfId="0" applyFont="1" applyFill="1"/>
    <xf numFmtId="0" fontId="59" fillId="0" borderId="11" xfId="0" applyFont="1" applyBorder="1" applyAlignment="1">
      <alignment wrapText="1"/>
    </xf>
    <xf numFmtId="0" fontId="59" fillId="0" borderId="12" xfId="0" applyFont="1" applyBorder="1" applyAlignment="1">
      <alignment wrapText="1"/>
    </xf>
    <xf numFmtId="0" fontId="8" fillId="0" borderId="0" xfId="12" applyFill="1" applyBorder="1" applyAlignment="1"/>
    <xf numFmtId="167" fontId="16" fillId="0" borderId="0" xfId="11" applyNumberFormat="1" applyFont="1" applyFill="1" applyBorder="1" applyProtection="1">
      <protection locked="0"/>
    </xf>
    <xf numFmtId="0" fontId="47" fillId="0" borderId="17" xfId="11" applyFont="1" applyBorder="1" applyAlignment="1">
      <alignment horizontal="center" vertical="center" wrapText="1"/>
    </xf>
    <xf numFmtId="0" fontId="3" fillId="0" borderId="0" xfId="0" applyFont="1" applyFill="1" applyBorder="1" applyAlignment="1">
      <alignment wrapText="1"/>
    </xf>
    <xf numFmtId="0" fontId="68" fillId="0" borderId="0" xfId="11" applyNumberFormat="1" applyFont="1" applyFill="1" applyBorder="1" applyAlignment="1">
      <alignment wrapText="1" shrinkToFit="1"/>
    </xf>
    <xf numFmtId="0" fontId="25" fillId="0" borderId="44" xfId="13" applyFont="1" applyFill="1" applyBorder="1" applyAlignment="1">
      <alignment horizontal="center" vertical="center" wrapText="1"/>
    </xf>
    <xf numFmtId="0" fontId="25" fillId="0" borderId="17" xfId="13" applyFont="1" applyFill="1" applyBorder="1" applyAlignment="1">
      <alignment horizontal="center" vertical="center" wrapText="1"/>
    </xf>
    <xf numFmtId="0" fontId="70" fillId="0" borderId="7" xfId="0" applyFont="1" applyBorder="1" applyAlignment="1">
      <alignment horizontal="center" vertical="center"/>
    </xf>
    <xf numFmtId="0" fontId="45" fillId="0" borderId="2" xfId="0" applyFont="1" applyBorder="1"/>
    <xf numFmtId="0" fontId="25" fillId="0" borderId="44" xfId="0" applyFont="1" applyBorder="1" applyAlignment="1">
      <alignment wrapText="1"/>
    </xf>
    <xf numFmtId="0" fontId="26" fillId="0" borderId="4" xfId="0" applyFont="1" applyBorder="1"/>
    <xf numFmtId="0" fontId="26" fillId="0" borderId="0" xfId="0" applyFont="1" applyBorder="1"/>
    <xf numFmtId="0" fontId="56" fillId="0" borderId="3" xfId="0" applyFont="1" applyBorder="1" applyAlignment="1">
      <alignment horizontal="left" vertical="center" wrapText="1"/>
    </xf>
    <xf numFmtId="0" fontId="25" fillId="0" borderId="4" xfId="0" applyFont="1" applyFill="1" applyBorder="1" applyAlignment="1">
      <alignment horizontal="left"/>
    </xf>
    <xf numFmtId="0" fontId="25" fillId="0" borderId="0" xfId="0" applyFont="1" applyFill="1" applyBorder="1" applyAlignment="1">
      <alignment horizontal="left"/>
    </xf>
    <xf numFmtId="0" fontId="73" fillId="11" borderId="4" xfId="0" applyFont="1" applyFill="1" applyBorder="1"/>
    <xf numFmtId="0" fontId="26" fillId="11" borderId="0" xfId="0" applyFont="1" applyFill="1" applyBorder="1"/>
    <xf numFmtId="0" fontId="12" fillId="0" borderId="0" xfId="0" applyFont="1" applyFill="1" applyBorder="1"/>
    <xf numFmtId="0" fontId="27" fillId="0" borderId="27" xfId="11" applyFont="1" applyFill="1" applyBorder="1" applyAlignment="1">
      <alignment horizontal="center" vertical="center" wrapText="1"/>
    </xf>
    <xf numFmtId="2" fontId="0" fillId="0" borderId="0" xfId="0" applyNumberFormat="1"/>
    <xf numFmtId="0" fontId="70" fillId="0" borderId="44" xfId="0" applyFont="1" applyBorder="1" applyAlignment="1">
      <alignment horizontal="center" vertical="center"/>
    </xf>
    <xf numFmtId="0" fontId="70" fillId="0" borderId="0" xfId="0" applyFont="1" applyBorder="1" applyAlignment="1">
      <alignment horizontal="center" vertical="center"/>
    </xf>
    <xf numFmtId="0" fontId="16" fillId="0" borderId="0" xfId="0" applyFont="1" applyFill="1" applyAlignment="1">
      <alignment horizontal="right"/>
    </xf>
    <xf numFmtId="0" fontId="16" fillId="0" borderId="0" xfId="0" applyFont="1" applyAlignment="1">
      <alignment horizontal="right"/>
    </xf>
    <xf numFmtId="167" fontId="25" fillId="0" borderId="0" xfId="10" applyNumberFormat="1" applyFont="1" applyFill="1" applyBorder="1" applyAlignment="1">
      <alignment horizontal="center" vertical="center" wrapText="1"/>
    </xf>
    <xf numFmtId="0" fontId="59" fillId="0" borderId="115" xfId="0" applyFont="1" applyBorder="1" applyAlignment="1">
      <alignment wrapText="1"/>
    </xf>
    <xf numFmtId="0" fontId="59" fillId="0" borderId="116" xfId="0" applyFont="1" applyBorder="1"/>
    <xf numFmtId="0" fontId="75" fillId="0" borderId="13" xfId="0" applyFont="1" applyBorder="1" applyAlignment="1">
      <alignment wrapText="1"/>
    </xf>
    <xf numFmtId="0" fontId="75" fillId="0" borderId="13" xfId="0" applyFont="1" applyBorder="1"/>
    <xf numFmtId="0" fontId="75" fillId="0" borderId="14" xfId="0" applyFont="1" applyBorder="1" applyAlignment="1">
      <alignment horizontal="right" vertical="top" wrapText="1"/>
    </xf>
    <xf numFmtId="0" fontId="14" fillId="0" borderId="0" xfId="0" applyFont="1"/>
    <xf numFmtId="0" fontId="77" fillId="3" borderId="8" xfId="0" applyNumberFormat="1" applyFont="1" applyFill="1" applyBorder="1"/>
    <xf numFmtId="167" fontId="23" fillId="11" borderId="17" xfId="10" applyNumberFormat="1" applyFont="1" applyFill="1" applyBorder="1" applyAlignment="1">
      <alignment horizontal="center" vertical="center" wrapText="1"/>
    </xf>
    <xf numFmtId="167" fontId="23" fillId="11" borderId="18" xfId="10" applyNumberFormat="1" applyFont="1" applyFill="1" applyBorder="1" applyAlignment="1">
      <alignment horizontal="center" vertical="center" wrapText="1"/>
    </xf>
    <xf numFmtId="167" fontId="23" fillId="10" borderId="17" xfId="10" applyNumberFormat="1" applyFont="1" applyFill="1" applyBorder="1" applyAlignment="1">
      <alignment horizontal="center" vertical="center" wrapText="1"/>
    </xf>
    <xf numFmtId="167" fontId="23" fillId="10" borderId="18" xfId="10" applyNumberFormat="1" applyFont="1" applyFill="1" applyBorder="1" applyAlignment="1">
      <alignment horizontal="center" vertical="center" wrapText="1"/>
    </xf>
    <xf numFmtId="167" fontId="23" fillId="10" borderId="19" xfId="10" applyNumberFormat="1" applyFont="1" applyFill="1" applyBorder="1" applyAlignment="1">
      <alignment horizontal="center" vertical="center" wrapText="1"/>
    </xf>
    <xf numFmtId="1" fontId="23" fillId="4" borderId="18" xfId="10" applyNumberFormat="1" applyFont="1" applyFill="1" applyBorder="1" applyAlignment="1">
      <alignment horizontal="center" vertical="center" wrapText="1"/>
    </xf>
    <xf numFmtId="167" fontId="23" fillId="4" borderId="21" xfId="10" applyNumberFormat="1" applyFont="1" applyFill="1" applyBorder="1" applyAlignment="1">
      <alignment horizontal="center" vertical="center" wrapText="1"/>
    </xf>
    <xf numFmtId="167" fontId="23" fillId="7" borderId="17"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77" fillId="0" borderId="8" xfId="0" applyNumberFormat="1" applyFont="1" applyBorder="1"/>
    <xf numFmtId="0" fontId="16" fillId="0" borderId="0"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Alignment="1">
      <alignment vertical="center" wrapText="1"/>
    </xf>
    <xf numFmtId="0" fontId="16" fillId="0" borderId="22" xfId="0" applyFont="1" applyBorder="1"/>
    <xf numFmtId="0" fontId="14" fillId="0" borderId="0" xfId="0" applyFont="1" applyBorder="1"/>
    <xf numFmtId="0" fontId="16" fillId="0" borderId="38" xfId="0" applyFont="1" applyBorder="1"/>
    <xf numFmtId="0" fontId="64" fillId="0" borderId="1" xfId="0" applyFont="1" applyFill="1" applyBorder="1"/>
    <xf numFmtId="0" fontId="37" fillId="0" borderId="8" xfId="0" applyNumberFormat="1" applyFont="1" applyFill="1" applyBorder="1"/>
    <xf numFmtId="0" fontId="77" fillId="0" borderId="8" xfId="0" applyNumberFormat="1" applyFont="1" applyFill="1" applyBorder="1"/>
    <xf numFmtId="0" fontId="16" fillId="0" borderId="22" xfId="0" applyFont="1" applyBorder="1" applyAlignment="1"/>
    <xf numFmtId="0" fontId="77" fillId="0" borderId="79" xfId="0" applyFont="1" applyFill="1" applyBorder="1"/>
    <xf numFmtId="0" fontId="77" fillId="0" borderId="15" xfId="0" applyNumberFormat="1" applyFont="1" applyFill="1" applyBorder="1"/>
    <xf numFmtId="0" fontId="77" fillId="0" borderId="16" xfId="0" applyNumberFormat="1" applyFont="1" applyFill="1" applyBorder="1"/>
    <xf numFmtId="0" fontId="16" fillId="3" borderId="0" xfId="0" applyFont="1" applyFill="1" applyBorder="1"/>
    <xf numFmtId="0" fontId="16" fillId="0" borderId="25" xfId="11" applyFont="1" applyBorder="1" applyAlignment="1">
      <alignment horizontal="left" wrapText="1"/>
    </xf>
    <xf numFmtId="0" fontId="16" fillId="0" borderId="22" xfId="11" applyFont="1" applyBorder="1" applyAlignment="1">
      <alignment horizontal="left" wrapText="1"/>
    </xf>
    <xf numFmtId="0" fontId="28" fillId="0" borderId="0" xfId="0" applyFont="1" applyBorder="1"/>
    <xf numFmtId="0" fontId="76" fillId="0" borderId="25" xfId="0" applyFont="1" applyFill="1" applyBorder="1"/>
    <xf numFmtId="0" fontId="76" fillId="0" borderId="22" xfId="0" applyFont="1" applyFill="1" applyBorder="1"/>
    <xf numFmtId="0" fontId="76" fillId="0" borderId="28" xfId="0" applyFont="1" applyFill="1" applyBorder="1"/>
    <xf numFmtId="0" fontId="14" fillId="0" borderId="0" xfId="0" applyFont="1" applyFill="1"/>
    <xf numFmtId="0" fontId="16" fillId="0" borderId="22" xfId="0" applyFont="1" applyFill="1" applyBorder="1"/>
    <xf numFmtId="0" fontId="31" fillId="0" borderId="0" xfId="0" applyFont="1" applyFill="1"/>
    <xf numFmtId="167" fontId="31" fillId="0" borderId="0" xfId="0" applyNumberFormat="1" applyFont="1" applyFill="1" applyBorder="1"/>
    <xf numFmtId="0" fontId="21" fillId="0" borderId="18" xfId="0" applyFont="1" applyFill="1" applyBorder="1"/>
    <xf numFmtId="1" fontId="16" fillId="0" borderId="0" xfId="0" applyNumberFormat="1" applyFont="1" applyFill="1" applyBorder="1"/>
    <xf numFmtId="2" fontId="16" fillId="0" borderId="0" xfId="0" applyNumberFormat="1" applyFont="1" applyFill="1" applyBorder="1"/>
    <xf numFmtId="0" fontId="47" fillId="0" borderId="0" xfId="0" applyFont="1" applyBorder="1"/>
    <xf numFmtId="0" fontId="31"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0" fontId="10" fillId="0" borderId="0" xfId="0" applyNumberFormat="1" applyFont="1" applyFill="1"/>
    <xf numFmtId="0" fontId="15" fillId="0" borderId="0" xfId="0" applyFont="1" applyBorder="1"/>
    <xf numFmtId="167" fontId="23" fillId="0" borderId="25" xfId="13" applyNumberFormat="1" applyFont="1" applyFill="1" applyBorder="1" applyAlignment="1">
      <alignment horizontal="center" vertical="center" wrapText="1"/>
    </xf>
    <xf numFmtId="0" fontId="25" fillId="0" borderId="3" xfId="13" applyFont="1" applyFill="1" applyBorder="1" applyAlignment="1">
      <alignment horizontal="center" vertical="center" wrapText="1"/>
    </xf>
    <xf numFmtId="0" fontId="25" fillId="0" borderId="106" xfId="13" applyFont="1" applyFill="1" applyBorder="1" applyAlignment="1">
      <alignment horizontal="center" vertical="center" wrapText="1"/>
    </xf>
    <xf numFmtId="0" fontId="22" fillId="0" borderId="21" xfId="13" applyFont="1" applyFill="1" applyBorder="1" applyAlignment="1">
      <alignment horizontal="center" vertical="center" wrapText="1"/>
    </xf>
    <xf numFmtId="0" fontId="22" fillId="0" borderId="17" xfId="13" applyFont="1" applyFill="1" applyBorder="1" applyAlignment="1">
      <alignment horizontal="center" vertical="center" wrapText="1"/>
    </xf>
    <xf numFmtId="1" fontId="21" fillId="0" borderId="25" xfId="13" applyNumberFormat="1" applyFont="1" applyFill="1" applyBorder="1"/>
    <xf numFmtId="0" fontId="16" fillId="6" borderId="0" xfId="0" applyFont="1" applyFill="1"/>
    <xf numFmtId="167" fontId="16" fillId="0" borderId="0" xfId="0" applyNumberFormat="1" applyFont="1" applyFill="1"/>
    <xf numFmtId="0" fontId="36" fillId="0" borderId="0" xfId="0" applyFont="1" applyFill="1"/>
    <xf numFmtId="0" fontId="15" fillId="0" borderId="0" xfId="0" applyNumberFormat="1" applyFont="1" applyFill="1"/>
    <xf numFmtId="0" fontId="15" fillId="0" borderId="22" xfId="0" applyFont="1" applyBorder="1"/>
    <xf numFmtId="0" fontId="19" fillId="0" borderId="22" xfId="0" applyFont="1" applyFill="1" applyBorder="1" applyAlignment="1">
      <alignment wrapText="1"/>
    </xf>
    <xf numFmtId="0" fontId="22" fillId="0" borderId="22" xfId="0" applyFont="1" applyFill="1" applyBorder="1" applyAlignment="1">
      <alignment wrapText="1"/>
    </xf>
    <xf numFmtId="0" fontId="19" fillId="0" borderId="25" xfId="0" applyFont="1" applyFill="1" applyBorder="1" applyAlignment="1">
      <alignment wrapText="1"/>
    </xf>
    <xf numFmtId="0" fontId="15" fillId="0" borderId="44" xfId="0" applyFont="1" applyFill="1" applyBorder="1"/>
    <xf numFmtId="0" fontId="22" fillId="0" borderId="28" xfId="0" applyFont="1" applyFill="1" applyBorder="1" applyAlignment="1">
      <alignment wrapText="1"/>
    </xf>
    <xf numFmtId="0" fontId="15" fillId="0" borderId="30" xfId="0" applyFont="1" applyFill="1" applyBorder="1"/>
    <xf numFmtId="0" fontId="19" fillId="0" borderId="17" xfId="0" applyFont="1" applyFill="1" applyBorder="1" applyAlignment="1">
      <alignment wrapText="1"/>
    </xf>
    <xf numFmtId="0" fontId="15" fillId="0" borderId="18" xfId="0" applyFont="1" applyFill="1" applyBorder="1"/>
    <xf numFmtId="0" fontId="138" fillId="0" borderId="0" xfId="0" applyFont="1"/>
    <xf numFmtId="0" fontId="15" fillId="0" borderId="22" xfId="0" applyFont="1" applyFill="1" applyBorder="1"/>
    <xf numFmtId="0" fontId="15" fillId="0" borderId="17" xfId="0" applyFont="1" applyFill="1" applyBorder="1"/>
    <xf numFmtId="0" fontId="137" fillId="7" borderId="17" xfId="0" applyFont="1" applyFill="1" applyBorder="1"/>
    <xf numFmtId="0" fontId="40" fillId="0" borderId="0" xfId="0" applyFont="1" applyFill="1" applyBorder="1"/>
    <xf numFmtId="0" fontId="15" fillId="0" borderId="0" xfId="0" applyFont="1" applyFill="1" applyBorder="1" applyAlignment="1">
      <alignment wrapText="1"/>
    </xf>
    <xf numFmtId="0" fontId="22" fillId="0" borderId="54" xfId="0" applyFont="1" applyFill="1" applyBorder="1" applyAlignment="1">
      <alignment wrapText="1"/>
    </xf>
    <xf numFmtId="0" fontId="15" fillId="0" borderId="54" xfId="0" applyFont="1" applyFill="1" applyBorder="1"/>
    <xf numFmtId="0" fontId="22" fillId="0" borderId="40" xfId="0" applyFont="1" applyFill="1" applyBorder="1" applyAlignment="1">
      <alignment wrapText="1"/>
    </xf>
    <xf numFmtId="0" fontId="22" fillId="0" borderId="71" xfId="0" applyFont="1" applyFill="1" applyBorder="1" applyAlignment="1">
      <alignment wrapText="1"/>
    </xf>
    <xf numFmtId="0" fontId="22" fillId="0" borderId="57" xfId="0" applyFont="1" applyFill="1" applyBorder="1" applyAlignment="1">
      <alignment wrapText="1"/>
    </xf>
    <xf numFmtId="0" fontId="15" fillId="0" borderId="57" xfId="0" applyFont="1" applyFill="1" applyBorder="1"/>
    <xf numFmtId="0" fontId="15" fillId="0" borderId="51" xfId="0" applyFont="1" applyFill="1" applyBorder="1"/>
    <xf numFmtId="0" fontId="15" fillId="0" borderId="75" xfId="0" applyFont="1" applyFill="1" applyBorder="1"/>
    <xf numFmtId="0" fontId="15" fillId="0" borderId="76" xfId="0" applyFont="1" applyFill="1" applyBorder="1"/>
    <xf numFmtId="0" fontId="15" fillId="0" borderId="73" xfId="0" applyFont="1" applyFill="1" applyBorder="1"/>
    <xf numFmtId="0" fontId="22" fillId="0" borderId="39" xfId="0" applyFont="1" applyFill="1" applyBorder="1" applyAlignment="1">
      <alignment wrapText="1"/>
    </xf>
    <xf numFmtId="0" fontId="139" fillId="0" borderId="0" xfId="0" applyFont="1" applyAlignment="1">
      <alignment horizontal="center" vertical="center" wrapText="1"/>
    </xf>
    <xf numFmtId="167" fontId="14" fillId="0" borderId="0" xfId="0" applyNumberFormat="1" applyFont="1" applyFill="1" applyBorder="1"/>
    <xf numFmtId="0" fontId="135" fillId="0" borderId="0" xfId="0" applyFont="1" applyFill="1"/>
    <xf numFmtId="0" fontId="14" fillId="0" borderId="0" xfId="0" applyFont="1" applyFill="1" applyBorder="1"/>
    <xf numFmtId="0" fontId="14" fillId="0" borderId="0" xfId="10" applyFont="1" applyFill="1" applyBorder="1" applyAlignment="1">
      <alignment vertical="center"/>
    </xf>
    <xf numFmtId="1" fontId="16" fillId="0" borderId="0" xfId="10" applyNumberFormat="1" applyFont="1" applyFill="1" applyBorder="1" applyAlignment="1">
      <alignment horizontal="center" vertical="center" wrapText="1"/>
    </xf>
    <xf numFmtId="0" fontId="16" fillId="0" borderId="0" xfId="10" applyFont="1" applyFill="1" applyBorder="1" applyAlignment="1">
      <alignment horizontal="center" vertical="center"/>
    </xf>
    <xf numFmtId="0" fontId="133" fillId="0" borderId="0" xfId="0" applyFont="1" applyFill="1"/>
    <xf numFmtId="0" fontId="69" fillId="0" borderId="25" xfId="0" applyFont="1" applyFill="1" applyBorder="1" applyAlignment="1">
      <alignment horizontal="center" vertical="center"/>
    </xf>
    <xf numFmtId="0" fontId="54" fillId="0" borderId="3" xfId="0" applyFont="1" applyFill="1" applyBorder="1" applyAlignment="1">
      <alignment vertical="center"/>
    </xf>
    <xf numFmtId="0" fontId="54" fillId="0" borderId="25"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0" xfId="0" applyFont="1" applyFill="1" applyBorder="1" applyAlignment="1">
      <alignment horizontal="center" vertical="center"/>
    </xf>
    <xf numFmtId="0" fontId="47" fillId="0" borderId="25" xfId="0" applyFont="1" applyFill="1" applyBorder="1" applyAlignment="1">
      <alignment vertical="center"/>
    </xf>
    <xf numFmtId="0" fontId="70" fillId="0" borderId="44" xfId="0" applyFont="1" applyFill="1" applyBorder="1" applyAlignment="1">
      <alignment horizontal="center" vertical="center"/>
    </xf>
    <xf numFmtId="0" fontId="70" fillId="0" borderId="2" xfId="0" applyFont="1" applyFill="1" applyBorder="1" applyAlignment="1">
      <alignment vertical="center"/>
    </xf>
    <xf numFmtId="0" fontId="70" fillId="0" borderId="44" xfId="0" applyFont="1" applyFill="1" applyBorder="1" applyAlignment="1">
      <alignment vertical="center"/>
    </xf>
    <xf numFmtId="0" fontId="70" fillId="0" borderId="0" xfId="0" applyFont="1" applyFill="1" applyBorder="1" applyAlignment="1">
      <alignment horizontal="right" vertical="center"/>
    </xf>
    <xf numFmtId="0" fontId="47" fillId="0" borderId="22" xfId="0" applyFont="1" applyFill="1" applyBorder="1" applyAlignment="1">
      <alignment vertical="center"/>
    </xf>
    <xf numFmtId="0" fontId="70" fillId="0" borderId="0" xfId="0" applyFont="1" applyFill="1" applyBorder="1" applyAlignment="1">
      <alignment horizontal="center" vertical="center"/>
    </xf>
    <xf numFmtId="0" fontId="70" fillId="0" borderId="3" xfId="0" applyFont="1" applyFill="1" applyBorder="1" applyAlignment="1">
      <alignment horizontal="center" vertical="center"/>
    </xf>
    <xf numFmtId="0" fontId="70" fillId="0" borderId="22" xfId="0" applyFont="1" applyFill="1" applyBorder="1" applyAlignment="1">
      <alignment horizontal="right" vertical="center"/>
    </xf>
    <xf numFmtId="0" fontId="112" fillId="0" borderId="0" xfId="0" applyFont="1" applyFill="1" applyBorder="1" applyAlignment="1">
      <alignment horizontal="right" vertical="center"/>
    </xf>
    <xf numFmtId="0" fontId="47" fillId="0" borderId="28" xfId="0" applyFont="1" applyFill="1" applyBorder="1" applyAlignment="1">
      <alignment vertical="center"/>
    </xf>
    <xf numFmtId="0" fontId="70" fillId="0" borderId="5" xfId="0" applyFont="1" applyFill="1" applyBorder="1" applyAlignment="1">
      <alignment horizontal="center" vertical="center"/>
    </xf>
    <xf numFmtId="0" fontId="70" fillId="0" borderId="28" xfId="0" applyFont="1" applyFill="1" applyBorder="1" applyAlignment="1">
      <alignment horizontal="right" vertical="center"/>
    </xf>
    <xf numFmtId="0" fontId="47" fillId="0" borderId="4" xfId="0" applyFont="1" applyFill="1" applyBorder="1" applyAlignment="1">
      <alignment vertical="center"/>
    </xf>
    <xf numFmtId="0" fontId="70" fillId="0" borderId="2" xfId="0" applyFont="1" applyFill="1" applyBorder="1" applyAlignment="1">
      <alignment horizontal="center" vertical="center"/>
    </xf>
    <xf numFmtId="0" fontId="30" fillId="0" borderId="0" xfId="0" applyFont="1" applyFill="1" applyBorder="1" applyAlignment="1">
      <alignment horizontal="right" vertical="center"/>
    </xf>
    <xf numFmtId="0" fontId="47" fillId="0" borderId="6" xfId="0" applyFont="1" applyFill="1" applyBorder="1" applyAlignment="1">
      <alignment vertical="center"/>
    </xf>
    <xf numFmtId="0" fontId="70" fillId="0" borderId="4" xfId="0" applyFont="1" applyFill="1" applyBorder="1" applyAlignment="1">
      <alignment horizontal="center" vertical="center"/>
    </xf>
    <xf numFmtId="0" fontId="70" fillId="0" borderId="25" xfId="0" applyFont="1" applyFill="1" applyBorder="1" applyAlignment="1">
      <alignment horizontal="center" vertical="center"/>
    </xf>
    <xf numFmtId="0" fontId="70" fillId="0" borderId="0" xfId="0" applyFont="1" applyFill="1" applyBorder="1" applyAlignment="1">
      <alignment vertical="center"/>
    </xf>
    <xf numFmtId="0" fontId="70" fillId="0" borderId="25" xfId="0" applyFont="1" applyFill="1" applyBorder="1" applyAlignment="1">
      <alignment horizontal="right" vertical="center"/>
    </xf>
    <xf numFmtId="0" fontId="70" fillId="0" borderId="28" xfId="0" applyFont="1" applyFill="1" applyBorder="1" applyAlignment="1">
      <alignment horizontal="center" vertical="center"/>
    </xf>
    <xf numFmtId="0" fontId="54" fillId="0" borderId="25" xfId="0" applyFont="1" applyFill="1" applyBorder="1" applyAlignment="1">
      <alignment vertical="center"/>
    </xf>
    <xf numFmtId="0" fontId="70" fillId="0" borderId="6" xfId="0" applyFont="1" applyFill="1" applyBorder="1" applyAlignment="1">
      <alignment horizontal="center" vertical="center"/>
    </xf>
    <xf numFmtId="0" fontId="47" fillId="0" borderId="2" xfId="0" applyFont="1" applyFill="1" applyBorder="1" applyAlignment="1">
      <alignment vertical="center"/>
    </xf>
    <xf numFmtId="0" fontId="47" fillId="0" borderId="25" xfId="0" applyFont="1" applyFill="1" applyBorder="1"/>
    <xf numFmtId="0" fontId="70" fillId="0" borderId="22" xfId="0" applyFont="1" applyFill="1" applyBorder="1" applyAlignment="1">
      <alignment horizontal="center" vertical="center"/>
    </xf>
    <xf numFmtId="0" fontId="21" fillId="0" borderId="2" xfId="0" applyFont="1" applyFill="1" applyBorder="1"/>
    <xf numFmtId="0" fontId="47" fillId="0" borderId="4" xfId="0" applyFont="1" applyFill="1" applyBorder="1"/>
    <xf numFmtId="0" fontId="30" fillId="0" borderId="4" xfId="0" applyNumberFormat="1" applyFont="1" applyFill="1" applyBorder="1"/>
    <xf numFmtId="0" fontId="31" fillId="0" borderId="2" xfId="0" applyFont="1" applyFill="1" applyBorder="1" applyAlignment="1">
      <alignment horizontal="right" vertical="center" wrapText="1"/>
    </xf>
    <xf numFmtId="0" fontId="31" fillId="0" borderId="44" xfId="0" applyFont="1" applyFill="1" applyBorder="1" applyAlignment="1">
      <alignment horizontal="right" vertical="center" wrapText="1"/>
    </xf>
    <xf numFmtId="0" fontId="47" fillId="0" borderId="28" xfId="0" applyFont="1" applyFill="1" applyBorder="1"/>
    <xf numFmtId="0" fontId="31" fillId="0" borderId="4" xfId="0" applyFont="1" applyFill="1" applyBorder="1" applyAlignment="1">
      <alignment horizontal="right" vertical="center" wrapText="1"/>
    </xf>
    <xf numFmtId="0" fontId="47" fillId="0" borderId="22" xfId="0" applyFont="1" applyFill="1" applyBorder="1"/>
    <xf numFmtId="0" fontId="31" fillId="0" borderId="6" xfId="0" applyFont="1" applyFill="1" applyBorder="1" applyAlignment="1">
      <alignment horizontal="right" vertical="center" wrapText="1"/>
    </xf>
    <xf numFmtId="0" fontId="31" fillId="0" borderId="30" xfId="0" applyFont="1" applyFill="1" applyBorder="1" applyAlignment="1">
      <alignment horizontal="right" vertical="center" wrapText="1"/>
    </xf>
    <xf numFmtId="0" fontId="57" fillId="0" borderId="2" xfId="0" applyFont="1" applyFill="1" applyBorder="1"/>
    <xf numFmtId="1" fontId="57" fillId="0" borderId="44" xfId="10" applyNumberFormat="1" applyFont="1" applyFill="1" applyBorder="1" applyAlignment="1">
      <alignment horizontal="right" vertical="center" wrapText="1"/>
    </xf>
    <xf numFmtId="0" fontId="16" fillId="0" borderId="6" xfId="0" applyFont="1" applyFill="1" applyBorder="1"/>
    <xf numFmtId="0" fontId="54" fillId="0" borderId="28" xfId="0" applyFont="1" applyFill="1" applyBorder="1" applyAlignment="1">
      <alignment horizontal="center" vertical="center"/>
    </xf>
    <xf numFmtId="1" fontId="70" fillId="0" borderId="0" xfId="0" applyNumberFormat="1" applyFont="1" applyFill="1" applyBorder="1" applyAlignment="1">
      <alignment horizontal="right" vertical="center"/>
    </xf>
    <xf numFmtId="0" fontId="30" fillId="0" borderId="6" xfId="0" applyFont="1" applyFill="1" applyBorder="1" applyAlignment="1">
      <alignment vertical="center"/>
    </xf>
    <xf numFmtId="0" fontId="30" fillId="0" borderId="30" xfId="0" applyFont="1" applyFill="1" applyBorder="1" applyAlignment="1">
      <alignment vertical="center"/>
    </xf>
    <xf numFmtId="0" fontId="30" fillId="0" borderId="2" xfId="0" applyFont="1" applyFill="1" applyBorder="1" applyAlignment="1">
      <alignment vertical="center"/>
    </xf>
    <xf numFmtId="0" fontId="30" fillId="0" borderId="44" xfId="0" applyFont="1" applyFill="1" applyBorder="1" applyAlignment="1">
      <alignment vertical="center"/>
    </xf>
    <xf numFmtId="0" fontId="30" fillId="0" borderId="0" xfId="0" applyFont="1" applyFill="1" applyBorder="1" applyAlignment="1">
      <alignment vertical="center"/>
    </xf>
    <xf numFmtId="0" fontId="112" fillId="0" borderId="2" xfId="0" applyNumberFormat="1" applyFont="1" applyFill="1" applyBorder="1"/>
    <xf numFmtId="0" fontId="112" fillId="0" borderId="44" xfId="0" applyNumberFormat="1" applyFont="1" applyFill="1" applyBorder="1"/>
    <xf numFmtId="0" fontId="112" fillId="0" borderId="0" xfId="0" applyFont="1" applyFill="1" applyBorder="1" applyAlignment="1">
      <alignment horizontal="right" vertical="center" wrapText="1"/>
    </xf>
    <xf numFmtId="1" fontId="57" fillId="0" borderId="3" xfId="10" applyNumberFormat="1" applyFont="1" applyFill="1" applyBorder="1" applyAlignment="1">
      <alignment horizontal="right" vertical="center" wrapText="1"/>
    </xf>
    <xf numFmtId="1" fontId="57" fillId="0" borderId="0" xfId="10" applyNumberFormat="1" applyFont="1" applyFill="1" applyBorder="1" applyAlignment="1">
      <alignment horizontal="right" vertical="center" wrapText="1"/>
    </xf>
    <xf numFmtId="1" fontId="57" fillId="0" borderId="5" xfId="10" applyNumberFormat="1" applyFont="1" applyFill="1" applyBorder="1" applyAlignment="1">
      <alignment horizontal="right" vertical="center" wrapText="1"/>
    </xf>
    <xf numFmtId="1" fontId="131" fillId="0" borderId="21" xfId="0" applyNumberFormat="1" applyFont="1" applyFill="1" applyBorder="1"/>
    <xf numFmtId="1" fontId="131" fillId="0" borderId="18" xfId="0" applyNumberFormat="1" applyFont="1" applyFill="1" applyBorder="1"/>
    <xf numFmtId="1" fontId="131" fillId="0" borderId="19" xfId="0" applyNumberFormat="1" applyFont="1" applyFill="1" applyBorder="1"/>
    <xf numFmtId="0" fontId="132" fillId="0" borderId="7" xfId="0" applyFont="1" applyFill="1" applyBorder="1" applyAlignment="1">
      <alignment horizontal="right" vertical="center"/>
    </xf>
    <xf numFmtId="167" fontId="16" fillId="0" borderId="0" xfId="10" applyNumberFormat="1" applyFont="1" applyFill="1" applyBorder="1" applyAlignment="1">
      <alignment horizontal="right" vertical="center" wrapText="1"/>
    </xf>
    <xf numFmtId="0" fontId="22" fillId="0" borderId="0" xfId="0" applyFont="1" applyFill="1"/>
    <xf numFmtId="0" fontId="57" fillId="0" borderId="6" xfId="0" applyFont="1" applyFill="1" applyBorder="1"/>
    <xf numFmtId="0" fontId="47" fillId="0" borderId="0" xfId="6" applyFont="1" applyFill="1"/>
    <xf numFmtId="0" fontId="28" fillId="0" borderId="0" xfId="0" applyFont="1" applyFill="1"/>
    <xf numFmtId="0" fontId="22" fillId="0" borderId="0" xfId="1" applyNumberFormat="1" applyFont="1" applyFill="1" applyBorder="1" applyAlignment="1">
      <alignment horizontal="left" vertical="center" wrapText="1"/>
    </xf>
    <xf numFmtId="0" fontId="34" fillId="0" borderId="0" xfId="1" applyNumberFormat="1" applyFont="1" applyBorder="1" applyAlignment="1">
      <alignment horizontal="left"/>
    </xf>
    <xf numFmtId="0" fontId="35" fillId="0" borderId="0" xfId="1" applyNumberFormat="1" applyFont="1" applyBorder="1" applyAlignment="1">
      <alignment horizontal="left"/>
    </xf>
    <xf numFmtId="0" fontId="22" fillId="0" borderId="0" xfId="1" applyNumberFormat="1" applyFont="1" applyBorder="1" applyAlignment="1">
      <alignment horizontal="left"/>
    </xf>
    <xf numFmtId="0" fontId="140" fillId="0" borderId="0" xfId="1" applyNumberFormat="1" applyFont="1" applyBorder="1" applyAlignment="1">
      <alignment horizontal="left"/>
    </xf>
    <xf numFmtId="0" fontId="15" fillId="0" borderId="0" xfId="5" applyFont="1"/>
    <xf numFmtId="0" fontId="141" fillId="0" borderId="0" xfId="1" applyNumberFormat="1" applyFont="1" applyBorder="1" applyAlignment="1">
      <alignment horizontal="left" vertical="center"/>
    </xf>
    <xf numFmtId="0" fontId="142" fillId="0" borderId="0" xfId="1" applyNumberFormat="1" applyFont="1" applyBorder="1" applyAlignment="1">
      <alignment horizontal="left" vertical="center"/>
    </xf>
    <xf numFmtId="0" fontId="143" fillId="0" borderId="0" xfId="0" applyFont="1" applyAlignment="1">
      <alignment vertical="center"/>
    </xf>
    <xf numFmtId="0" fontId="141" fillId="0" borderId="0" xfId="2" applyNumberFormat="1" applyFont="1" applyFill="1" applyBorder="1" applyAlignment="1">
      <alignment horizontal="left" vertical="center"/>
    </xf>
    <xf numFmtId="0" fontId="142" fillId="0" borderId="0" xfId="2" applyNumberFormat="1" applyFont="1" applyBorder="1" applyAlignment="1">
      <alignment horizontal="left" vertical="center"/>
    </xf>
    <xf numFmtId="0" fontId="144" fillId="0" borderId="0" xfId="5" applyFont="1" applyAlignment="1">
      <alignment wrapText="1"/>
    </xf>
    <xf numFmtId="0" fontId="34" fillId="0" borderId="0" xfId="2" applyNumberFormat="1" applyFont="1" applyFill="1" applyBorder="1" applyAlignment="1">
      <alignment horizontal="left" vertical="center"/>
    </xf>
    <xf numFmtId="0" fontId="35" fillId="0" borderId="0" xfId="2" applyNumberFormat="1" applyFont="1" applyBorder="1" applyAlignment="1">
      <alignment horizontal="left" vertical="center"/>
    </xf>
    <xf numFmtId="0" fontId="145" fillId="14" borderId="139" xfId="0" applyFont="1" applyFill="1" applyBorder="1" applyAlignment="1">
      <alignment vertical="center" wrapText="1"/>
    </xf>
    <xf numFmtId="0" fontId="146" fillId="0" borderId="0" xfId="2" applyNumberFormat="1" applyFont="1" applyFill="1" applyBorder="1" applyAlignment="1">
      <alignment horizontal="left" vertical="center"/>
    </xf>
    <xf numFmtId="0" fontId="147" fillId="0" borderId="0" xfId="2" applyNumberFormat="1" applyFont="1" applyBorder="1" applyAlignment="1">
      <alignment horizontal="left" vertical="center"/>
    </xf>
    <xf numFmtId="0" fontId="148" fillId="11" borderId="140" xfId="7" applyNumberFormat="1" applyFont="1" applyFill="1" applyBorder="1" applyAlignment="1" applyProtection="1">
      <alignment horizontal="left" vertical="center" wrapText="1"/>
    </xf>
    <xf numFmtId="0" fontId="19" fillId="11" borderId="139" xfId="19" applyNumberFormat="1" applyFont="1" applyFill="1" applyBorder="1" applyAlignment="1">
      <alignment horizontal="left" vertical="center" wrapText="1"/>
    </xf>
    <xf numFmtId="0" fontId="19" fillId="11" borderId="139" xfId="2" applyNumberFormat="1" applyFont="1" applyFill="1" applyBorder="1" applyAlignment="1">
      <alignment horizontal="left" vertical="center" wrapText="1"/>
    </xf>
    <xf numFmtId="0" fontId="19" fillId="11" borderId="141" xfId="2" applyNumberFormat="1" applyFont="1" applyFill="1" applyBorder="1" applyAlignment="1">
      <alignment horizontal="left" vertical="center" wrapText="1"/>
    </xf>
    <xf numFmtId="0" fontId="35" fillId="0" borderId="0" xfId="0" applyNumberFormat="1" applyFont="1" applyBorder="1" applyAlignment="1">
      <alignment horizontal="left" vertical="center"/>
    </xf>
    <xf numFmtId="0" fontId="19" fillId="0" borderId="0" xfId="2" applyNumberFormat="1" applyFont="1" applyFill="1" applyBorder="1" applyAlignment="1">
      <alignment vertical="center"/>
    </xf>
    <xf numFmtId="0" fontId="19" fillId="11" borderId="139" xfId="2" applyNumberFormat="1" applyFont="1" applyFill="1" applyBorder="1" applyAlignment="1">
      <alignment vertical="center" wrapText="1"/>
    </xf>
    <xf numFmtId="0" fontId="19" fillId="0" borderId="0" xfId="2" applyNumberFormat="1" applyFont="1" applyFill="1" applyBorder="1" applyAlignment="1">
      <alignment horizontal="left" vertical="center" wrapText="1"/>
    </xf>
    <xf numFmtId="0" fontId="15" fillId="0" borderId="0" xfId="2" applyNumberFormat="1" applyFont="1" applyFill="1" applyBorder="1" applyAlignment="1">
      <alignment horizontal="left" vertical="center"/>
    </xf>
    <xf numFmtId="0" fontId="34" fillId="0" borderId="0" xfId="2" applyNumberFormat="1" applyFont="1" applyBorder="1" applyAlignment="1">
      <alignment horizontal="left" vertical="center"/>
    </xf>
    <xf numFmtId="0" fontId="57" fillId="0" borderId="0" xfId="11" applyFont="1" applyAlignment="1"/>
    <xf numFmtId="0" fontId="34" fillId="0" borderId="0" xfId="11" applyNumberFormat="1" applyFont="1" applyFill="1"/>
    <xf numFmtId="0" fontId="19" fillId="0" borderId="0" xfId="2" applyNumberFormat="1" applyFont="1" applyBorder="1" applyAlignment="1">
      <alignment horizontal="left" vertical="center"/>
    </xf>
    <xf numFmtId="0" fontId="57" fillId="0" borderId="0" xfId="11" applyFont="1" applyFill="1"/>
    <xf numFmtId="0" fontId="57" fillId="0" borderId="0" xfId="11" applyFont="1" applyFill="1" applyBorder="1"/>
    <xf numFmtId="0" fontId="58" fillId="0" borderId="0" xfId="11" applyFont="1" applyFill="1"/>
    <xf numFmtId="0" fontId="58" fillId="0" borderId="0" xfId="11" applyFont="1" applyFill="1" applyBorder="1"/>
    <xf numFmtId="0" fontId="34" fillId="0" borderId="0" xfId="0" applyFont="1" applyBorder="1"/>
    <xf numFmtId="0" fontId="8" fillId="0" borderId="0" xfId="2" applyNumberFormat="1" applyFont="1" applyBorder="1" applyAlignment="1">
      <alignment horizontal="left" vertical="center"/>
    </xf>
    <xf numFmtId="0" fontId="8" fillId="0" borderId="0" xfId="2" applyNumberFormat="1" applyFont="1" applyAlignment="1">
      <alignment horizontal="left" vertical="center"/>
    </xf>
    <xf numFmtId="0" fontId="35" fillId="0" borderId="0" xfId="2" applyNumberFormat="1" applyFont="1" applyAlignment="1">
      <alignment horizontal="left" vertical="center"/>
    </xf>
    <xf numFmtId="0" fontId="19" fillId="0" borderId="0" xfId="2" applyNumberFormat="1" applyFont="1" applyBorder="1" applyAlignment="1">
      <alignment horizontal="left" vertical="center" wrapText="1"/>
    </xf>
    <xf numFmtId="0" fontId="19" fillId="0" borderId="0" xfId="2" applyFont="1" applyAlignment="1">
      <alignment horizontal="left" vertical="center" wrapText="1"/>
    </xf>
    <xf numFmtId="0" fontId="32" fillId="0" borderId="0" xfId="2" applyNumberFormat="1" applyFont="1" applyAlignment="1">
      <alignment horizontal="left" vertical="center" wrapText="1"/>
    </xf>
    <xf numFmtId="0" fontId="41" fillId="0" borderId="0" xfId="2" applyNumberFormat="1" applyFont="1" applyBorder="1" applyAlignment="1">
      <alignment horizontal="left" vertical="center"/>
    </xf>
    <xf numFmtId="0" fontId="39" fillId="0" borderId="0" xfId="2" applyNumberFormat="1" applyFont="1" applyFill="1" applyBorder="1" applyAlignment="1">
      <alignment horizontal="left" vertical="center"/>
    </xf>
    <xf numFmtId="0" fontId="41" fillId="0" borderId="0" xfId="2" applyNumberFormat="1" applyFont="1" applyFill="1" applyBorder="1" applyAlignment="1">
      <alignment horizontal="left" vertical="center"/>
    </xf>
    <xf numFmtId="0" fontId="39" fillId="0" borderId="0" xfId="2" applyNumberFormat="1" applyFont="1" applyBorder="1" applyAlignment="1">
      <alignment horizontal="left" vertical="center"/>
    </xf>
    <xf numFmtId="0" fontId="39" fillId="0" borderId="0" xfId="11" applyFont="1" applyFill="1" applyAlignment="1"/>
    <xf numFmtId="0" fontId="28" fillId="0" borderId="0" xfId="11" applyFont="1" applyFill="1"/>
    <xf numFmtId="0" fontId="33" fillId="0" borderId="0" xfId="2" applyNumberFormat="1" applyFont="1" applyBorder="1" applyAlignment="1">
      <alignment horizontal="left" vertical="center"/>
    </xf>
    <xf numFmtId="0" fontId="95" fillId="0" borderId="0" xfId="2" applyNumberFormat="1" applyFont="1" applyBorder="1" applyAlignment="1">
      <alignment horizontal="left" vertical="center"/>
    </xf>
    <xf numFmtId="0" fontId="83" fillId="0" borderId="0" xfId="0" applyFont="1" applyFill="1" applyBorder="1" applyAlignment="1">
      <alignment horizontal="left" indent="1"/>
    </xf>
    <xf numFmtId="0" fontId="84" fillId="0" borderId="0" xfId="0" applyFont="1" applyFill="1" applyBorder="1" applyAlignment="1">
      <alignment horizontal="left" indent="2"/>
    </xf>
    <xf numFmtId="0" fontId="43" fillId="0" borderId="18" xfId="11" applyFont="1" applyBorder="1" applyAlignment="1">
      <alignment horizontal="center" vertical="center" wrapText="1"/>
    </xf>
    <xf numFmtId="0" fontId="43" fillId="0" borderId="17" xfId="11" applyFont="1" applyFill="1" applyBorder="1" applyAlignment="1">
      <alignment horizontal="center" vertical="center" wrapText="1"/>
    </xf>
    <xf numFmtId="0" fontId="43" fillId="4" borderId="17" xfId="11" applyFont="1" applyFill="1" applyBorder="1" applyAlignment="1">
      <alignment horizontal="center" vertical="center" wrapText="1"/>
    </xf>
    <xf numFmtId="0" fontId="43" fillId="0" borderId="33" xfId="11" applyFont="1" applyBorder="1" applyAlignment="1">
      <alignment horizontal="center" vertical="center" wrapText="1"/>
    </xf>
    <xf numFmtId="0" fontId="43" fillId="0" borderId="20" xfId="11" applyFont="1" applyBorder="1" applyAlignment="1">
      <alignment horizontal="center" vertical="center" wrapText="1"/>
    </xf>
    <xf numFmtId="0" fontId="16" fillId="0" borderId="0" xfId="0" applyFont="1" applyFill="1" applyBorder="1" applyAlignment="1">
      <alignment wrapText="1"/>
    </xf>
    <xf numFmtId="167" fontId="28" fillId="0" borderId="0" xfId="0" applyNumberFormat="1" applyFont="1" applyFill="1"/>
    <xf numFmtId="0" fontId="14" fillId="0" borderId="21" xfId="11" applyFont="1" applyBorder="1" applyAlignment="1">
      <alignment vertical="center" wrapText="1"/>
    </xf>
    <xf numFmtId="0" fontId="14" fillId="0" borderId="17" xfId="11" applyFont="1" applyBorder="1" applyAlignment="1">
      <alignment horizontal="center" vertical="center" wrapText="1"/>
    </xf>
    <xf numFmtId="0" fontId="85" fillId="0" borderId="0" xfId="0" applyFont="1" applyFill="1" applyBorder="1" applyAlignment="1">
      <alignment horizontal="left" indent="1"/>
    </xf>
    <xf numFmtId="0" fontId="86" fillId="0" borderId="0" xfId="0" applyFont="1" applyFill="1" applyBorder="1" applyAlignment="1">
      <alignment horizontal="left" indent="2"/>
    </xf>
    <xf numFmtId="167" fontId="30" fillId="0" borderId="4" xfId="13" applyNumberFormat="1" applyFont="1" applyFill="1" applyBorder="1" applyAlignment="1">
      <alignment horizontal="left" indent="1"/>
    </xf>
    <xf numFmtId="167" fontId="30" fillId="0" borderId="6" xfId="13" applyNumberFormat="1" applyFont="1" applyFill="1" applyBorder="1" applyAlignment="1">
      <alignment horizontal="left" indent="1"/>
    </xf>
    <xf numFmtId="1" fontId="15" fillId="0" borderId="2" xfId="13" applyNumberFormat="1" applyFont="1" applyFill="1" applyBorder="1"/>
    <xf numFmtId="1" fontId="15" fillId="0" borderId="44" xfId="13" applyNumberFormat="1" applyFont="1" applyFill="1" applyBorder="1"/>
    <xf numFmtId="1" fontId="15" fillId="0" borderId="4" xfId="13" applyNumberFormat="1" applyFont="1" applyFill="1" applyBorder="1"/>
    <xf numFmtId="1" fontId="15" fillId="0" borderId="0" xfId="13" applyNumberFormat="1" applyFont="1" applyFill="1" applyBorder="1"/>
    <xf numFmtId="1" fontId="15" fillId="0" borderId="28" xfId="13" applyNumberFormat="1" applyFont="1" applyFill="1" applyBorder="1"/>
    <xf numFmtId="0" fontId="55" fillId="7" borderId="22" xfId="0" applyFont="1" applyFill="1" applyBorder="1"/>
    <xf numFmtId="0" fontId="44" fillId="0" borderId="40" xfId="0" applyFont="1" applyBorder="1"/>
    <xf numFmtId="0" fontId="55" fillId="0" borderId="39" xfId="0" applyFont="1" applyFill="1" applyBorder="1"/>
    <xf numFmtId="0" fontId="55" fillId="7" borderId="107" xfId="0" applyFont="1" applyFill="1" applyBorder="1"/>
    <xf numFmtId="0" fontId="44" fillId="0" borderId="83" xfId="0" applyFont="1" applyBorder="1"/>
    <xf numFmtId="0" fontId="44" fillId="0" borderId="107" xfId="0" applyFont="1" applyBorder="1"/>
    <xf numFmtId="0" fontId="55" fillId="7" borderId="83" xfId="0" applyFont="1" applyFill="1" applyBorder="1"/>
    <xf numFmtId="0" fontId="53" fillId="0" borderId="0" xfId="11" applyFont="1" applyFill="1" applyBorder="1" applyAlignment="1">
      <alignment horizontal="center" vertical="center" wrapText="1"/>
    </xf>
    <xf numFmtId="167" fontId="52" fillId="0" borderId="0" xfId="11" applyNumberFormat="1" applyFont="1" applyFill="1" applyBorder="1"/>
    <xf numFmtId="167" fontId="49" fillId="0" borderId="0" xfId="11" applyNumberFormat="1" applyFont="1" applyFill="1" applyBorder="1"/>
    <xf numFmtId="0" fontId="149" fillId="0" borderId="0" xfId="11" applyNumberFormat="1" applyFont="1" applyFill="1" applyBorder="1"/>
    <xf numFmtId="0" fontId="124" fillId="0" borderId="0" xfId="0" applyFont="1" applyFill="1" applyBorder="1"/>
    <xf numFmtId="0" fontId="52" fillId="0" borderId="0" xfId="11" applyFont="1" applyFill="1" applyBorder="1"/>
    <xf numFmtId="0" fontId="52" fillId="0" borderId="0" xfId="0" applyFont="1" applyFill="1" applyBorder="1" applyAlignment="1">
      <alignment wrapText="1"/>
    </xf>
    <xf numFmtId="0" fontId="149" fillId="0" borderId="0" xfId="0" applyFont="1" applyFill="1" applyBorder="1" applyAlignment="1">
      <alignment wrapText="1"/>
    </xf>
    <xf numFmtId="0" fontId="149" fillId="0" borderId="0" xfId="0" applyFont="1" applyFill="1" applyBorder="1" applyAlignment="1">
      <alignment horizontal="right" wrapText="1"/>
    </xf>
    <xf numFmtId="0" fontId="52" fillId="0" borderId="0" xfId="0" applyNumberFormat="1" applyFont="1" applyFill="1" applyBorder="1"/>
    <xf numFmtId="0" fontId="49" fillId="0" borderId="0" xfId="0" applyFont="1" applyFill="1" applyBorder="1"/>
    <xf numFmtId="0" fontId="49" fillId="0" borderId="0" xfId="0" applyFont="1" applyFill="1" applyBorder="1" applyAlignment="1">
      <alignment horizontal="left"/>
    </xf>
    <xf numFmtId="0" fontId="49" fillId="0" borderId="0" xfId="0" applyNumberFormat="1" applyFont="1" applyFill="1" applyBorder="1"/>
    <xf numFmtId="0" fontId="49" fillId="0" borderId="0" xfId="0" applyFont="1" applyFill="1" applyBorder="1" applyAlignment="1">
      <alignment horizontal="left" indent="1"/>
    </xf>
    <xf numFmtId="0" fontId="52" fillId="0" borderId="0" xfId="0" applyFont="1" applyFill="1" applyBorder="1" applyAlignment="1">
      <alignment horizontal="left" indent="2"/>
    </xf>
    <xf numFmtId="0" fontId="90" fillId="0" borderId="0" xfId="0" applyFont="1" applyFill="1" applyBorder="1" applyAlignment="1">
      <alignment wrapText="1"/>
    </xf>
    <xf numFmtId="0" fontId="90" fillId="0" borderId="0" xfId="0" applyFont="1" applyFill="1" applyBorder="1" applyAlignment="1">
      <alignment horizontal="right" wrapText="1"/>
    </xf>
    <xf numFmtId="0" fontId="91" fillId="0" borderId="0" xfId="0" applyFont="1" applyFill="1" applyBorder="1"/>
    <xf numFmtId="0" fontId="92" fillId="0" borderId="0" xfId="0" applyNumberFormat="1" applyFont="1" applyFill="1" applyBorder="1"/>
    <xf numFmtId="0" fontId="91" fillId="0" borderId="0" xfId="0" applyNumberFormat="1" applyFont="1" applyFill="1" applyBorder="1"/>
    <xf numFmtId="0" fontId="48" fillId="0" borderId="0" xfId="10" applyFont="1" applyFill="1" applyBorder="1" applyAlignment="1">
      <alignment horizontal="center" vertical="center" wrapText="1"/>
    </xf>
    <xf numFmtId="0" fontId="26" fillId="0" borderId="0" xfId="11"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10" applyFont="1" applyFill="1" applyBorder="1" applyAlignment="1">
      <alignment horizontal="left" vertical="center"/>
    </xf>
    <xf numFmtId="0" fontId="26" fillId="0" borderId="0" xfId="10" applyFont="1" applyFill="1" applyBorder="1" applyAlignment="1">
      <alignment wrapText="1"/>
    </xf>
    <xf numFmtId="0" fontId="16" fillId="0" borderId="0" xfId="0" applyFont="1" applyBorder="1" applyAlignment="1">
      <alignment horizontal="center"/>
    </xf>
    <xf numFmtId="0" fontId="26" fillId="0" borderId="0" xfId="10" applyFont="1" applyFill="1" applyBorder="1" applyAlignment="1">
      <alignment horizontal="left" wrapText="1"/>
    </xf>
    <xf numFmtId="1" fontId="14" fillId="0" borderId="0" xfId="0" applyNumberFormat="1" applyFont="1" applyBorder="1"/>
    <xf numFmtId="0" fontId="94" fillId="0" borderId="0" xfId="0" applyFont="1" applyBorder="1"/>
    <xf numFmtId="1" fontId="28" fillId="0" borderId="0" xfId="0" applyNumberFormat="1" applyFont="1" applyBorder="1"/>
    <xf numFmtId="0" fontId="2" fillId="0" borderId="0" xfId="0" applyNumberFormat="1" applyFont="1" applyFill="1" applyBorder="1"/>
    <xf numFmtId="0" fontId="30" fillId="0" borderId="63" xfId="0" applyFont="1" applyBorder="1"/>
    <xf numFmtId="1" fontId="30" fillId="0" borderId="68" xfId="0" applyNumberFormat="1" applyFont="1" applyBorder="1"/>
    <xf numFmtId="0" fontId="30" fillId="0" borderId="68" xfId="0" applyFont="1" applyBorder="1"/>
    <xf numFmtId="0" fontId="21" fillId="0" borderId="22" xfId="0" applyFont="1" applyFill="1" applyBorder="1" applyAlignment="1">
      <alignment horizontal="right" wrapText="1"/>
    </xf>
    <xf numFmtId="0" fontId="30" fillId="0" borderId="22" xfId="0" applyFont="1" applyBorder="1"/>
    <xf numFmtId="1" fontId="30" fillId="0" borderId="78" xfId="0" applyNumberFormat="1" applyFont="1" applyBorder="1"/>
    <xf numFmtId="0" fontId="30" fillId="0" borderId="78" xfId="0" applyFont="1" applyBorder="1"/>
    <xf numFmtId="0" fontId="30" fillId="0" borderId="22" xfId="0" applyNumberFormat="1" applyFont="1" applyFill="1" applyBorder="1"/>
    <xf numFmtId="1" fontId="30" fillId="0" borderId="22" xfId="0" applyNumberFormat="1" applyFont="1" applyBorder="1"/>
    <xf numFmtId="1" fontId="30" fillId="0" borderId="25" xfId="0" applyNumberFormat="1" applyFont="1" applyBorder="1"/>
    <xf numFmtId="0" fontId="30" fillId="0" borderId="25" xfId="0" applyFont="1" applyBorder="1"/>
    <xf numFmtId="1" fontId="30" fillId="0" borderId="2" xfId="0" applyNumberFormat="1" applyFont="1" applyBorder="1"/>
    <xf numFmtId="1" fontId="30" fillId="0" borderId="4" xfId="0" applyNumberFormat="1" applyFont="1" applyBorder="1"/>
    <xf numFmtId="1" fontId="30" fillId="0" borderId="67" xfId="0" applyNumberFormat="1" applyFont="1" applyBorder="1"/>
    <xf numFmtId="0" fontId="30" fillId="0" borderId="67" xfId="0" applyFont="1" applyBorder="1"/>
    <xf numFmtId="1" fontId="30" fillId="0" borderId="6" xfId="0" applyNumberFormat="1" applyFont="1" applyBorder="1"/>
    <xf numFmtId="0" fontId="30" fillId="0" borderId="28" xfId="0" applyFont="1" applyBorder="1"/>
    <xf numFmtId="0" fontId="30" fillId="0" borderId="65" xfId="0" applyFont="1" applyBorder="1"/>
    <xf numFmtId="0" fontId="30" fillId="0" borderId="2" xfId="0" applyFont="1" applyBorder="1"/>
    <xf numFmtId="0" fontId="30" fillId="0" borderId="4" xfId="0" applyFont="1" applyBorder="1"/>
    <xf numFmtId="0" fontId="8" fillId="0" borderId="0" xfId="12" applyFill="1" applyBorder="1"/>
    <xf numFmtId="0" fontId="22" fillId="0" borderId="17" xfId="11" applyFont="1" applyBorder="1" applyAlignment="1">
      <alignment horizontal="center" vertical="center" wrapText="1"/>
    </xf>
    <xf numFmtId="0" fontId="14" fillId="0" borderId="17" xfId="11" applyFont="1" applyBorder="1" applyAlignment="1">
      <alignment vertical="center" wrapText="1"/>
    </xf>
    <xf numFmtId="167" fontId="55" fillId="0" borderId="0" xfId="11" applyNumberFormat="1" applyFont="1" applyFill="1"/>
    <xf numFmtId="164" fontId="55" fillId="0" borderId="0" xfId="11" applyNumberFormat="1" applyFont="1" applyFill="1"/>
    <xf numFmtId="0" fontId="62" fillId="0" borderId="0" xfId="0" quotePrefix="1" applyFont="1" applyFill="1" applyBorder="1"/>
    <xf numFmtId="0" fontId="95" fillId="0" borderId="0" xfId="0" applyFont="1" applyFill="1" applyBorder="1"/>
    <xf numFmtId="0" fontId="8" fillId="0" borderId="0" xfId="0" applyNumberFormat="1" applyFont="1" applyFill="1" applyBorder="1"/>
    <xf numFmtId="49" fontId="37" fillId="13" borderId="4" xfId="0" applyNumberFormat="1" applyFont="1" applyFill="1" applyBorder="1" applyAlignment="1">
      <alignment horizontal="right"/>
    </xf>
    <xf numFmtId="0" fontId="37" fillId="13" borderId="22" xfId="0" applyFont="1" applyFill="1" applyBorder="1"/>
    <xf numFmtId="0" fontId="8" fillId="13" borderId="0" xfId="0" applyFont="1" applyFill="1" applyBorder="1"/>
    <xf numFmtId="0" fontId="37" fillId="13" borderId="22" xfId="0" applyNumberFormat="1" applyFont="1" applyFill="1" applyBorder="1"/>
    <xf numFmtId="167" fontId="37" fillId="13" borderId="0" xfId="0" applyNumberFormat="1" applyFont="1" applyFill="1" applyBorder="1" applyAlignment="1">
      <alignment wrapText="1"/>
    </xf>
    <xf numFmtId="167" fontId="88" fillId="13" borderId="0" xfId="0" applyNumberFormat="1" applyFont="1" applyFill="1" applyBorder="1" applyAlignment="1">
      <alignment wrapText="1"/>
    </xf>
    <xf numFmtId="0" fontId="88" fillId="13" borderId="22" xfId="0" applyFont="1" applyFill="1" applyBorder="1" applyAlignment="1">
      <alignment wrapText="1"/>
    </xf>
    <xf numFmtId="0" fontId="88" fillId="13" borderId="22" xfId="0" applyNumberFormat="1" applyFont="1" applyFill="1" applyBorder="1"/>
    <xf numFmtId="0" fontId="8" fillId="13" borderId="22" xfId="0" applyFont="1" applyFill="1" applyBorder="1"/>
    <xf numFmtId="167" fontId="8" fillId="13" borderId="0" xfId="0" applyNumberFormat="1" applyFont="1" applyFill="1" applyBorder="1"/>
    <xf numFmtId="167" fontId="8" fillId="13" borderId="5" xfId="0" applyNumberFormat="1" applyFont="1" applyFill="1" applyBorder="1"/>
    <xf numFmtId="0" fontId="31" fillId="0" borderId="0" xfId="11" applyFont="1"/>
    <xf numFmtId="0" fontId="83" fillId="0" borderId="0" xfId="0" applyFont="1" applyFill="1" applyBorder="1"/>
    <xf numFmtId="0" fontId="107" fillId="0" borderId="0" xfId="0" applyFont="1" applyFill="1" applyBorder="1" applyAlignment="1">
      <alignment wrapText="1"/>
    </xf>
    <xf numFmtId="0" fontId="106" fillId="0" borderId="0" xfId="0" applyFont="1" applyFill="1" applyBorder="1"/>
    <xf numFmtId="0" fontId="97" fillId="0" borderId="0" xfId="0" applyFont="1" applyFill="1" applyBorder="1" applyAlignment="1">
      <alignment wrapText="1"/>
    </xf>
    <xf numFmtId="0" fontId="145" fillId="14" borderId="143" xfId="0" applyFont="1" applyFill="1" applyBorder="1" applyAlignment="1">
      <alignment vertical="center"/>
    </xf>
    <xf numFmtId="165" fontId="25" fillId="0" borderId="0" xfId="11" applyNumberFormat="1" applyFont="1" applyFill="1" applyBorder="1" applyAlignment="1">
      <alignment horizontal="center"/>
    </xf>
    <xf numFmtId="0" fontId="31" fillId="0" borderId="0" xfId="0" applyFont="1" applyAlignment="1">
      <alignment vertical="center"/>
    </xf>
    <xf numFmtId="0" fontId="15" fillId="0" borderId="0" xfId="0" applyFont="1" applyFill="1" applyAlignment="1">
      <alignment horizontal="left"/>
    </xf>
    <xf numFmtId="0" fontId="15" fillId="0" borderId="0" xfId="0" applyFont="1" applyFill="1" applyAlignment="1">
      <alignment horizontal="left" indent="1"/>
    </xf>
    <xf numFmtId="0" fontId="40" fillId="0" borderId="0" xfId="0" applyFont="1" applyFill="1" applyBorder="1" applyAlignment="1">
      <alignment horizontal="left"/>
    </xf>
    <xf numFmtId="0" fontId="15" fillId="0" borderId="0" xfId="0" applyFont="1" applyFill="1" applyBorder="1" applyAlignment="1">
      <alignment horizontal="left"/>
    </xf>
    <xf numFmtId="0" fontId="40" fillId="0" borderId="0" xfId="0" applyFont="1" applyFill="1" applyBorder="1" applyAlignment="1">
      <alignment horizontal="left" indent="1"/>
    </xf>
    <xf numFmtId="0" fontId="15" fillId="0" borderId="0" xfId="0" applyFont="1" applyFill="1" applyBorder="1" applyAlignment="1">
      <alignment horizontal="left" indent="1"/>
    </xf>
    <xf numFmtId="0" fontId="103" fillId="0" borderId="0" xfId="0" applyFont="1" applyFill="1" applyBorder="1"/>
    <xf numFmtId="43" fontId="24" fillId="0" borderId="0" xfId="20" applyFont="1" applyBorder="1" applyAlignment="1">
      <alignment horizontal="left" vertical="top" wrapText="1"/>
    </xf>
    <xf numFmtId="43" fontId="55" fillId="11" borderId="0" xfId="20" applyFont="1" applyFill="1" applyBorder="1" applyAlignment="1">
      <alignment horizontal="left" vertical="top" wrapText="1"/>
    </xf>
    <xf numFmtId="43" fontId="23" fillId="2" borderId="0" xfId="20" applyFont="1" applyFill="1" applyBorder="1" applyAlignment="1">
      <alignment horizontal="left" vertical="top" wrapText="1"/>
    </xf>
    <xf numFmtId="43" fontId="55" fillId="2" borderId="0" xfId="20" applyFont="1" applyFill="1" applyBorder="1" applyAlignment="1">
      <alignment horizontal="left" vertical="top" wrapText="1"/>
    </xf>
    <xf numFmtId="43" fontId="55" fillId="11" borderId="1" xfId="20" applyFont="1" applyFill="1" applyBorder="1" applyAlignment="1">
      <alignment horizontal="left" vertical="top" wrapText="1"/>
    </xf>
    <xf numFmtId="43" fontId="72" fillId="0" borderId="0" xfId="20" applyFont="1" applyFill="1" applyBorder="1" applyAlignment="1">
      <alignment horizontal="left" vertical="top" wrapText="1"/>
    </xf>
    <xf numFmtId="0" fontId="44" fillId="0" borderId="4" xfId="0" applyFont="1" applyBorder="1"/>
    <xf numFmtId="0" fontId="55" fillId="11" borderId="4" xfId="0" applyFont="1" applyFill="1" applyBorder="1"/>
    <xf numFmtId="0" fontId="44" fillId="0" borderId="101" xfId="0" applyFont="1" applyBorder="1"/>
    <xf numFmtId="0" fontId="55" fillId="11" borderId="101" xfId="0" applyFont="1" applyFill="1" applyBorder="1"/>
    <xf numFmtId="0" fontId="10" fillId="0" borderId="0" xfId="0" applyNumberFormat="1" applyFont="1" applyFill="1" applyBorder="1"/>
    <xf numFmtId="164" fontId="10" fillId="0" borderId="0" xfId="0" applyNumberFormat="1" applyFont="1" applyFill="1" applyBorder="1"/>
    <xf numFmtId="0" fontId="78" fillId="0" borderId="0" xfId="0" applyFont="1" applyBorder="1" applyAlignment="1">
      <alignment wrapText="1"/>
    </xf>
    <xf numFmtId="0" fontId="78" fillId="0" borderId="0" xfId="0" applyFont="1" applyBorder="1" applyAlignment="1">
      <alignment horizontal="right" wrapText="1"/>
    </xf>
    <xf numFmtId="0" fontId="96" fillId="0" borderId="0" xfId="0" applyNumberFormat="1" applyFont="1" applyBorder="1"/>
    <xf numFmtId="0" fontId="96" fillId="0" borderId="0" xfId="0" applyFont="1" applyBorder="1"/>
    <xf numFmtId="0" fontId="105" fillId="0" borderId="22" xfId="0" applyFont="1" applyBorder="1"/>
    <xf numFmtId="0" fontId="114" fillId="0" borderId="0" xfId="0" applyFont="1" applyFill="1" applyBorder="1"/>
    <xf numFmtId="0" fontId="114" fillId="0" borderId="0" xfId="0" applyNumberFormat="1" applyFont="1" applyFill="1" applyBorder="1"/>
    <xf numFmtId="0" fontId="23" fillId="2" borderId="17" xfId="0" applyFont="1" applyFill="1" applyBorder="1" applyAlignment="1">
      <alignment wrapText="1"/>
    </xf>
    <xf numFmtId="0" fontId="24" fillId="0" borderId="22" xfId="0" applyFont="1" applyBorder="1" applyAlignment="1">
      <alignment horizontal="left" vertical="top" wrapText="1"/>
    </xf>
    <xf numFmtId="0" fontId="23" fillId="2" borderId="17" xfId="0" applyFont="1" applyFill="1" applyBorder="1" applyAlignment="1">
      <alignment horizontal="left" vertical="top" wrapText="1"/>
    </xf>
    <xf numFmtId="0" fontId="55" fillId="2" borderId="17" xfId="0" applyFont="1" applyFill="1" applyBorder="1" applyAlignment="1">
      <alignment horizontal="left" vertical="top" wrapText="1"/>
    </xf>
    <xf numFmtId="0" fontId="28" fillId="0" borderId="0" xfId="0" applyFont="1" applyFill="1" applyBorder="1" applyAlignment="1">
      <alignment wrapText="1"/>
    </xf>
    <xf numFmtId="49" fontId="85" fillId="0" borderId="0" xfId="0" applyNumberFormat="1" applyFont="1" applyFill="1" applyBorder="1" applyAlignment="1">
      <alignment horizontal="left"/>
    </xf>
    <xf numFmtId="0" fontId="85" fillId="0" borderId="0" xfId="0" applyFont="1" applyFill="1" applyBorder="1" applyAlignment="1">
      <alignment wrapText="1"/>
    </xf>
    <xf numFmtId="0" fontId="113" fillId="0" borderId="0" xfId="0" applyNumberFormat="1" applyFont="1" applyFill="1" applyBorder="1"/>
    <xf numFmtId="0" fontId="85" fillId="0" borderId="0" xfId="0" applyFont="1" applyFill="1" applyBorder="1" applyAlignment="1">
      <alignment horizontal="right" wrapText="1"/>
    </xf>
    <xf numFmtId="0" fontId="28" fillId="0" borderId="0" xfId="0" applyFont="1" applyFill="1" applyBorder="1"/>
    <xf numFmtId="0" fontId="28" fillId="0" borderId="0" xfId="0" applyNumberFormat="1" applyFont="1" applyFill="1" applyBorder="1"/>
    <xf numFmtId="49" fontId="37" fillId="0" borderId="6" xfId="0" applyNumberFormat="1" applyFont="1" applyBorder="1"/>
    <xf numFmtId="0" fontId="37" fillId="0" borderId="22" xfId="0" applyFont="1" applyBorder="1"/>
    <xf numFmtId="0" fontId="27" fillId="0" borderId="77" xfId="11" applyFont="1" applyBorder="1" applyAlignment="1">
      <alignment horizontal="center" vertical="center" wrapText="1"/>
    </xf>
    <xf numFmtId="0" fontId="55" fillId="2" borderId="28" xfId="0" applyFont="1" applyFill="1" applyBorder="1"/>
    <xf numFmtId="0" fontId="23" fillId="2" borderId="28" xfId="0" applyFont="1" applyFill="1" applyBorder="1" applyAlignment="1">
      <alignment horizontal="left" vertical="top" wrapText="1"/>
    </xf>
    <xf numFmtId="0" fontId="44" fillId="0" borderId="2" xfId="0" applyFont="1" applyBorder="1"/>
    <xf numFmtId="0" fontId="44" fillId="0" borderId="6" xfId="0" applyFont="1" applyBorder="1"/>
    <xf numFmtId="0" fontId="44" fillId="0" borderId="2" xfId="0" applyFont="1" applyBorder="1" applyAlignment="1">
      <alignment horizontal="center" vertical="center" wrapText="1"/>
    </xf>
    <xf numFmtId="0" fontId="24" fillId="0" borderId="25" xfId="0" applyFont="1" applyBorder="1" applyAlignment="1">
      <alignment horizontal="left" vertical="top" wrapText="1"/>
    </xf>
    <xf numFmtId="0" fontId="24" fillId="0" borderId="22" xfId="0" applyFont="1" applyFill="1" applyBorder="1" applyAlignment="1">
      <alignment horizontal="left" vertical="top" wrapText="1"/>
    </xf>
    <xf numFmtId="0" fontId="44" fillId="0" borderId="25" xfId="0" applyFont="1" applyBorder="1"/>
    <xf numFmtId="0" fontId="44" fillId="0" borderId="28" xfId="0" applyFont="1" applyBorder="1"/>
    <xf numFmtId="0" fontId="24" fillId="0" borderId="22" xfId="0" applyFont="1" applyBorder="1" applyAlignment="1">
      <alignment horizontal="left" vertical="center" wrapText="1"/>
    </xf>
    <xf numFmtId="0" fontId="24" fillId="0" borderId="28" xfId="0" applyFont="1" applyBorder="1" applyAlignment="1">
      <alignment horizontal="left" vertical="center" wrapText="1"/>
    </xf>
    <xf numFmtId="0" fontId="24" fillId="0" borderId="25" xfId="0" applyFont="1" applyBorder="1" applyAlignment="1">
      <alignment horizontal="left" vertical="center" wrapText="1"/>
    </xf>
    <xf numFmtId="0" fontId="78" fillId="0" borderId="22" xfId="0" applyFont="1" applyFill="1" applyBorder="1"/>
    <xf numFmtId="0" fontId="29" fillId="0" borderId="22" xfId="0" applyFont="1" applyBorder="1"/>
    <xf numFmtId="0" fontId="29" fillId="7" borderId="22" xfId="0" applyFont="1" applyFill="1" applyBorder="1"/>
    <xf numFmtId="49" fontId="31" fillId="0" borderId="25" xfId="11" applyNumberFormat="1" applyFont="1" applyBorder="1" applyAlignment="1">
      <alignment horizontal="right"/>
    </xf>
    <xf numFmtId="49" fontId="31" fillId="0" borderId="22" xfId="11" applyNumberFormat="1" applyFont="1" applyBorder="1" applyAlignment="1">
      <alignment horizontal="right"/>
    </xf>
    <xf numFmtId="49" fontId="31" fillId="0" borderId="28" xfId="11" applyNumberFormat="1" applyFont="1" applyBorder="1" applyAlignment="1">
      <alignment horizontal="right"/>
    </xf>
    <xf numFmtId="0" fontId="115" fillId="0" borderId="17" xfId="0" applyFont="1" applyFill="1" applyBorder="1"/>
    <xf numFmtId="0" fontId="139" fillId="0" borderId="0" xfId="0" applyFont="1" applyFill="1" applyBorder="1"/>
    <xf numFmtId="0" fontId="110" fillId="0" borderId="0" xfId="0" applyFont="1" applyFill="1" applyBorder="1" applyAlignment="1">
      <alignment horizontal="left" indent="1"/>
    </xf>
    <xf numFmtId="0" fontId="139" fillId="0" borderId="0" xfId="0" applyFont="1"/>
    <xf numFmtId="0" fontId="108" fillId="0" borderId="0" xfId="0" applyFont="1" applyFill="1" applyBorder="1" applyAlignment="1">
      <alignment horizontal="left"/>
    </xf>
    <xf numFmtId="0" fontId="21" fillId="0" borderId="0" xfId="0" applyFont="1" applyFill="1" applyBorder="1"/>
    <xf numFmtId="0" fontId="150" fillId="0" borderId="0" xfId="12" applyFont="1" applyFill="1" applyBorder="1" applyAlignment="1">
      <alignment horizontal="left" indent="1"/>
    </xf>
    <xf numFmtId="0" fontId="150" fillId="0" borderId="0" xfId="12" applyFont="1" applyFill="1" applyBorder="1" applyAlignment="1">
      <alignment horizontal="left"/>
    </xf>
    <xf numFmtId="0" fontId="150" fillId="0" borderId="0" xfId="12" applyNumberFormat="1" applyFont="1" applyFill="1" applyBorder="1"/>
    <xf numFmtId="0" fontId="14" fillId="0" borderId="25" xfId="11" applyFont="1" applyBorder="1" applyAlignment="1">
      <alignment horizontal="center" vertical="center" wrapText="1"/>
    </xf>
    <xf numFmtId="49" fontId="1" fillId="0" borderId="22" xfId="11" applyNumberFormat="1" applyFont="1" applyBorder="1" applyAlignment="1">
      <alignment horizontal="right"/>
    </xf>
    <xf numFmtId="0" fontId="150" fillId="0" borderId="25" xfId="0" applyFont="1" applyBorder="1"/>
    <xf numFmtId="0" fontId="150" fillId="0" borderId="22" xfId="0" applyFont="1" applyBorder="1"/>
    <xf numFmtId="0" fontId="150" fillId="0" borderId="28" xfId="0" applyFont="1" applyBorder="1"/>
    <xf numFmtId="0" fontId="16" fillId="0" borderId="35" xfId="11" applyFont="1" applyBorder="1" applyAlignment="1">
      <alignment horizontal="center" vertical="center" wrapText="1"/>
    </xf>
    <xf numFmtId="0" fontId="66" fillId="0" borderId="0" xfId="11" applyNumberFormat="1" applyFont="1" applyFill="1" applyBorder="1" applyAlignment="1"/>
    <xf numFmtId="0" fontId="26" fillId="0" borderId="0" xfId="11" applyFont="1" applyFill="1"/>
    <xf numFmtId="0" fontId="77" fillId="0" borderId="0" xfId="12" applyNumberFormat="1" applyFont="1" applyFill="1" applyBorder="1"/>
    <xf numFmtId="0" fontId="118" fillId="0" borderId="0" xfId="0" applyFont="1" applyFill="1" applyBorder="1"/>
    <xf numFmtId="0" fontId="118" fillId="0" borderId="0" xfId="0" applyFont="1" applyFill="1" applyBorder="1" applyAlignment="1">
      <alignment horizontal="right" wrapText="1"/>
    </xf>
    <xf numFmtId="0" fontId="118" fillId="0" borderId="0" xfId="0" applyNumberFormat="1" applyFont="1" applyFill="1" applyBorder="1"/>
    <xf numFmtId="0" fontId="116" fillId="0" borderId="0" xfId="0" applyFont="1" applyFill="1" applyBorder="1"/>
    <xf numFmtId="0" fontId="85" fillId="0" borderId="25" xfId="0" applyFont="1" applyFill="1" applyBorder="1"/>
    <xf numFmtId="0" fontId="85" fillId="0" borderId="22" xfId="0" applyFont="1" applyFill="1" applyBorder="1"/>
    <xf numFmtId="0" fontId="85" fillId="0" borderId="28" xfId="0" applyFont="1" applyFill="1" applyBorder="1"/>
    <xf numFmtId="0" fontId="108" fillId="0" borderId="17" xfId="11" applyFont="1" applyFill="1" applyBorder="1" applyAlignment="1">
      <alignment horizontal="left" vertical="center" wrapText="1"/>
    </xf>
    <xf numFmtId="0" fontId="29" fillId="0" borderId="0" xfId="11" applyFont="1" applyFill="1" applyBorder="1"/>
    <xf numFmtId="0" fontId="29" fillId="0" borderId="4" xfId="11" applyFont="1" applyFill="1" applyBorder="1"/>
    <xf numFmtId="167" fontId="29" fillId="0" borderId="2" xfId="11" applyNumberFormat="1" applyFont="1" applyFill="1" applyBorder="1"/>
    <xf numFmtId="167" fontId="29" fillId="0" borderId="25" xfId="11" applyNumberFormat="1" applyFont="1" applyFill="1" applyBorder="1"/>
    <xf numFmtId="167" fontId="29" fillId="4" borderId="5" xfId="11" applyNumberFormat="1" applyFont="1" applyFill="1" applyBorder="1"/>
    <xf numFmtId="0" fontId="79" fillId="0" borderId="5" xfId="11" applyFont="1" applyFill="1" applyBorder="1"/>
    <xf numFmtId="167" fontId="29" fillId="0" borderId="0" xfId="11" applyNumberFormat="1" applyFont="1" applyFill="1" applyBorder="1"/>
    <xf numFmtId="167" fontId="29" fillId="4" borderId="22" xfId="11" applyNumberFormat="1" applyFont="1" applyFill="1" applyBorder="1"/>
    <xf numFmtId="167" fontId="29" fillId="0" borderId="4" xfId="11" applyNumberFormat="1" applyFont="1" applyFill="1" applyBorder="1"/>
    <xf numFmtId="167" fontId="29" fillId="0" borderId="22" xfId="11" applyNumberFormat="1" applyFont="1" applyFill="1" applyBorder="1"/>
    <xf numFmtId="0" fontId="105" fillId="0" borderId="4" xfId="11" applyFont="1" applyFill="1" applyBorder="1"/>
    <xf numFmtId="0" fontId="105" fillId="0" borderId="4" xfId="0" applyFont="1" applyFill="1" applyBorder="1" applyAlignment="1">
      <alignment wrapText="1"/>
    </xf>
    <xf numFmtId="167" fontId="29" fillId="0" borderId="28" xfId="11" applyNumberFormat="1" applyFont="1" applyFill="1" applyBorder="1"/>
    <xf numFmtId="0" fontId="115" fillId="0" borderId="17" xfId="0" applyFont="1" applyFill="1" applyBorder="1" applyAlignment="1">
      <alignment vertical="center"/>
    </xf>
    <xf numFmtId="0" fontId="115" fillId="0" borderId="21" xfId="0" applyFont="1" applyFill="1" applyBorder="1" applyAlignment="1">
      <alignment vertical="center"/>
    </xf>
    <xf numFmtId="167" fontId="115" fillId="0" borderId="21" xfId="11" applyNumberFormat="1" applyFont="1" applyFill="1" applyBorder="1" applyAlignment="1">
      <alignment vertical="center"/>
    </xf>
    <xf numFmtId="167" fontId="115" fillId="0" borderId="17" xfId="11" applyNumberFormat="1" applyFont="1" applyFill="1" applyBorder="1" applyAlignment="1">
      <alignment vertical="center"/>
    </xf>
    <xf numFmtId="167" fontId="115" fillId="4" borderId="19" xfId="11" applyNumberFormat="1" applyFont="1" applyFill="1" applyBorder="1" applyAlignment="1">
      <alignment vertical="center"/>
    </xf>
    <xf numFmtId="0" fontId="115" fillId="0" borderId="19" xfId="0" applyNumberFormat="1" applyFont="1" applyFill="1" applyBorder="1" applyAlignment="1">
      <alignment vertical="center"/>
    </xf>
    <xf numFmtId="167" fontId="115" fillId="0" borderId="18" xfId="11" applyNumberFormat="1" applyFont="1" applyFill="1" applyBorder="1" applyAlignment="1">
      <alignment vertical="center"/>
    </xf>
    <xf numFmtId="0" fontId="115" fillId="0" borderId="19" xfId="11" applyFont="1" applyBorder="1" applyAlignment="1">
      <alignment vertical="center"/>
    </xf>
    <xf numFmtId="167" fontId="115" fillId="4" borderId="17" xfId="11" applyNumberFormat="1" applyFont="1" applyFill="1" applyBorder="1" applyAlignment="1">
      <alignment vertical="center"/>
    </xf>
    <xf numFmtId="0" fontId="152" fillId="0" borderId="28" xfId="11" applyFont="1" applyBorder="1"/>
    <xf numFmtId="0" fontId="152" fillId="0" borderId="30" xfId="11" applyFont="1" applyBorder="1"/>
    <xf numFmtId="167" fontId="29" fillId="0" borderId="28" xfId="11" applyNumberFormat="1" applyFont="1" applyBorder="1"/>
    <xf numFmtId="0" fontId="29" fillId="0" borderId="0" xfId="11" applyFont="1" applyBorder="1"/>
    <xf numFmtId="0" fontId="29" fillId="0" borderId="23" xfId="11" applyFont="1" applyBorder="1"/>
    <xf numFmtId="167" fontId="29" fillId="0" borderId="0" xfId="11" applyNumberFormat="1" applyFont="1" applyBorder="1"/>
    <xf numFmtId="0" fontId="105" fillId="0" borderId="0" xfId="11" applyFont="1" applyBorder="1"/>
    <xf numFmtId="0" fontId="105" fillId="0" borderId="23" xfId="11" applyFont="1" applyBorder="1"/>
    <xf numFmtId="167" fontId="105" fillId="0" borderId="0" xfId="11" applyNumberFormat="1" applyFont="1" applyBorder="1"/>
    <xf numFmtId="0" fontId="29" fillId="0" borderId="30" xfId="11" applyFont="1" applyBorder="1"/>
    <xf numFmtId="0" fontId="29" fillId="0" borderId="29" xfId="11" applyFont="1" applyBorder="1"/>
    <xf numFmtId="167" fontId="29" fillId="0" borderId="30" xfId="11" applyNumberFormat="1" applyFont="1" applyBorder="1"/>
    <xf numFmtId="0" fontId="29" fillId="0" borderId="44" xfId="11" applyFont="1" applyBorder="1"/>
    <xf numFmtId="0" fontId="29" fillId="7" borderId="25" xfId="11" applyFont="1" applyFill="1" applyBorder="1"/>
    <xf numFmtId="167" fontId="29" fillId="0" borderId="44" xfId="11" applyNumberFormat="1" applyFont="1" applyBorder="1"/>
    <xf numFmtId="167" fontId="29" fillId="0" borderId="25" xfId="11" applyNumberFormat="1" applyFont="1" applyBorder="1"/>
    <xf numFmtId="0" fontId="29" fillId="7" borderId="22" xfId="11" applyFont="1" applyFill="1" applyBorder="1"/>
    <xf numFmtId="167" fontId="29" fillId="0" borderId="22" xfId="11" applyNumberFormat="1" applyFont="1" applyBorder="1"/>
    <xf numFmtId="0" fontId="105" fillId="7" borderId="22" xfId="11" applyFont="1" applyFill="1" applyBorder="1"/>
    <xf numFmtId="167" fontId="95" fillId="0" borderId="0" xfId="11" applyNumberFormat="1" applyFont="1" applyBorder="1"/>
    <xf numFmtId="0" fontId="95" fillId="7" borderId="22" xfId="11" applyFont="1" applyFill="1" applyBorder="1"/>
    <xf numFmtId="167" fontId="95" fillId="0" borderId="22" xfId="11" applyNumberFormat="1" applyFont="1" applyBorder="1"/>
    <xf numFmtId="0" fontId="105" fillId="12" borderId="22" xfId="0" applyFont="1" applyFill="1" applyBorder="1"/>
    <xf numFmtId="0" fontId="29" fillId="7" borderId="28" xfId="11" applyFont="1" applyFill="1" applyBorder="1"/>
    <xf numFmtId="0" fontId="152" fillId="7" borderId="28" xfId="11" applyFont="1" applyFill="1" applyBorder="1"/>
    <xf numFmtId="167" fontId="152" fillId="0" borderId="30" xfId="11" applyNumberFormat="1" applyFont="1" applyBorder="1"/>
    <xf numFmtId="167" fontId="152" fillId="0" borderId="28" xfId="11" applyNumberFormat="1" applyFont="1" applyBorder="1"/>
    <xf numFmtId="0" fontId="8" fillId="0" borderId="0" xfId="11" applyNumberFormat="1" applyFont="1" applyBorder="1"/>
    <xf numFmtId="0" fontId="8" fillId="0" borderId="22" xfId="11" applyNumberFormat="1" applyFont="1" applyBorder="1"/>
    <xf numFmtId="0" fontId="152" fillId="0" borderId="18" xfId="11" applyFont="1" applyBorder="1"/>
    <xf numFmtId="0" fontId="152" fillId="0" borderId="21" xfId="11" applyFont="1" applyBorder="1"/>
    <xf numFmtId="0" fontId="152" fillId="0" borderId="17" xfId="11" applyFont="1" applyBorder="1"/>
    <xf numFmtId="0" fontId="150" fillId="0" borderId="0" xfId="11" applyNumberFormat="1" applyFont="1" applyFill="1" applyBorder="1"/>
    <xf numFmtId="0" fontId="139" fillId="0" borderId="17" xfId="0" applyFont="1" applyBorder="1"/>
    <xf numFmtId="0" fontId="47" fillId="0" borderId="4" xfId="11" applyFont="1" applyFill="1" applyBorder="1"/>
    <xf numFmtId="168" fontId="95" fillId="0" borderId="0" xfId="14" applyNumberFormat="1" applyFont="1" applyFill="1" applyAlignment="1">
      <alignment horizontal="right"/>
    </xf>
    <xf numFmtId="1" fontId="95" fillId="0" borderId="0" xfId="0" applyNumberFormat="1" applyFont="1" applyFill="1"/>
    <xf numFmtId="0" fontId="95" fillId="0" borderId="0" xfId="0" applyFont="1" applyFill="1" applyAlignment="1">
      <alignment horizontal="right"/>
    </xf>
    <xf numFmtId="0" fontId="24" fillId="0" borderId="109" xfId="13" applyFont="1" applyFill="1" applyBorder="1" applyAlignment="1">
      <alignment horizontal="center" vertical="center" wrapText="1"/>
    </xf>
    <xf numFmtId="0" fontId="24" fillId="0" borderId="72" xfId="13" applyFont="1" applyFill="1" applyBorder="1" applyAlignment="1">
      <alignment horizontal="center" vertical="center" wrapText="1"/>
    </xf>
    <xf numFmtId="0" fontId="24" fillId="0" borderId="103" xfId="13" applyFont="1" applyFill="1" applyBorder="1" applyAlignment="1">
      <alignment horizontal="center" vertical="center" wrapText="1"/>
    </xf>
    <xf numFmtId="0" fontId="23" fillId="0" borderId="25" xfId="13" applyFont="1" applyFill="1" applyBorder="1" applyAlignment="1">
      <alignment horizontal="center" vertical="center" wrapText="1"/>
    </xf>
    <xf numFmtId="1" fontId="77" fillId="0" borderId="4" xfId="13" applyNumberFormat="1" applyFont="1" applyFill="1" applyBorder="1"/>
    <xf numFmtId="167" fontId="77" fillId="0" borderId="25" xfId="13" applyNumberFormat="1" applyFont="1" applyFill="1" applyBorder="1"/>
    <xf numFmtId="167" fontId="77" fillId="0" borderId="22" xfId="13" applyNumberFormat="1" applyFont="1" applyFill="1" applyBorder="1"/>
    <xf numFmtId="167" fontId="77" fillId="0" borderId="28" xfId="13" applyNumberFormat="1" applyFont="1" applyFill="1" applyBorder="1"/>
    <xf numFmtId="1" fontId="109" fillId="0" borderId="17" xfId="13" applyNumberFormat="1" applyFont="1" applyFill="1" applyBorder="1"/>
    <xf numFmtId="1" fontId="109" fillId="0" borderId="18" xfId="13" applyNumberFormat="1" applyFont="1" applyFill="1" applyBorder="1"/>
    <xf numFmtId="167" fontId="109" fillId="0" borderId="17" xfId="13" applyNumberFormat="1" applyFont="1" applyFill="1" applyBorder="1"/>
    <xf numFmtId="1" fontId="8" fillId="0" borderId="4" xfId="13" applyNumberFormat="1" applyFont="1" applyFill="1" applyBorder="1"/>
    <xf numFmtId="1" fontId="8" fillId="0" borderId="0" xfId="13" applyNumberFormat="1" applyFont="1" applyFill="1" applyBorder="1"/>
    <xf numFmtId="1" fontId="8" fillId="0" borderId="25" xfId="13" applyNumberFormat="1" applyFont="1" applyFill="1" applyBorder="1"/>
    <xf numFmtId="1" fontId="8" fillId="0" borderId="22" xfId="13" applyNumberFormat="1" applyFont="1" applyFill="1" applyBorder="1"/>
    <xf numFmtId="167" fontId="8" fillId="0" borderId="22" xfId="13" applyNumberFormat="1" applyFont="1" applyFill="1" applyBorder="1"/>
    <xf numFmtId="1" fontId="8" fillId="0" borderId="28" xfId="13" applyNumberFormat="1" applyFont="1" applyFill="1" applyBorder="1"/>
    <xf numFmtId="167" fontId="8" fillId="0" borderId="28" xfId="13" applyNumberFormat="1" applyFont="1" applyFill="1" applyBorder="1"/>
    <xf numFmtId="0" fontId="8" fillId="0" borderId="4" xfId="0" applyNumberFormat="1" applyFont="1" applyBorder="1"/>
    <xf numFmtId="0" fontId="8" fillId="0" borderId="0" xfId="0" applyNumberFormat="1" applyFont="1" applyBorder="1"/>
    <xf numFmtId="1" fontId="8" fillId="0" borderId="6" xfId="0" applyNumberFormat="1" applyFont="1" applyBorder="1"/>
    <xf numFmtId="0" fontId="8" fillId="0" borderId="30" xfId="0" applyNumberFormat="1" applyFont="1" applyBorder="1"/>
    <xf numFmtId="1" fontId="105" fillId="0" borderId="4" xfId="13" applyNumberFormat="1" applyFont="1" applyFill="1" applyBorder="1"/>
    <xf numFmtId="0" fontId="115" fillId="0" borderId="25" xfId="0" applyFont="1" applyBorder="1" applyAlignment="1">
      <alignment horizontal="right" vertical="center"/>
    </xf>
    <xf numFmtId="0" fontId="105" fillId="0" borderId="30" xfId="0" applyFont="1" applyBorder="1"/>
    <xf numFmtId="0" fontId="105" fillId="0" borderId="30" xfId="0" applyFont="1" applyFill="1" applyBorder="1"/>
    <xf numFmtId="0" fontId="115" fillId="0" borderId="28" xfId="0" applyFont="1" applyBorder="1" applyAlignment="1">
      <alignment horizontal="right" vertical="center"/>
    </xf>
    <xf numFmtId="0" fontId="154" fillId="0" borderId="25" xfId="0" applyFont="1" applyBorder="1" applyAlignment="1">
      <alignment horizontal="right" vertical="center"/>
    </xf>
    <xf numFmtId="167" fontId="39" fillId="0" borderId="0" xfId="0" applyNumberFormat="1" applyFont="1" applyFill="1" applyBorder="1"/>
    <xf numFmtId="0" fontId="39" fillId="0" borderId="0" xfId="0" applyNumberFormat="1" applyFont="1" applyFill="1" applyBorder="1"/>
    <xf numFmtId="0" fontId="93" fillId="0" borderId="4" xfId="0" applyFont="1" applyFill="1" applyBorder="1" applyAlignment="1">
      <alignment horizontal="center" vertical="center"/>
    </xf>
    <xf numFmtId="0" fontId="116" fillId="0" borderId="0" xfId="0" applyNumberFormat="1" applyFont="1" applyFill="1" applyBorder="1"/>
    <xf numFmtId="0" fontId="117" fillId="0" borderId="0" xfId="0" applyFont="1" applyFill="1" applyBorder="1"/>
    <xf numFmtId="0" fontId="117" fillId="0" borderId="0" xfId="0" applyFont="1" applyFill="1" applyBorder="1" applyAlignment="1">
      <alignment wrapText="1"/>
    </xf>
    <xf numFmtId="0" fontId="118" fillId="0" borderId="0" xfId="0" applyFont="1" applyFill="1" applyBorder="1" applyAlignment="1">
      <alignment wrapText="1"/>
    </xf>
    <xf numFmtId="0" fontId="117" fillId="0" borderId="0" xfId="0" applyNumberFormat="1" applyFont="1" applyFill="1" applyBorder="1"/>
    <xf numFmtId="0" fontId="27" fillId="0" borderId="0" xfId="0" applyFont="1" applyFill="1" applyBorder="1"/>
    <xf numFmtId="0" fontId="96" fillId="0" borderId="0" xfId="0" applyFont="1" applyFill="1" applyBorder="1"/>
    <xf numFmtId="0" fontId="44" fillId="0" borderId="37" xfId="0" applyFont="1" applyBorder="1" applyAlignment="1">
      <alignment vertical="center" wrapText="1"/>
    </xf>
    <xf numFmtId="0" fontId="45" fillId="0" borderId="117" xfId="0" applyFont="1" applyBorder="1" applyAlignment="1">
      <alignment vertical="center" wrapText="1"/>
    </xf>
    <xf numFmtId="0" fontId="45" fillId="0" borderId="142" xfId="0" applyFont="1" applyBorder="1" applyAlignment="1">
      <alignment vertical="center" wrapText="1"/>
    </xf>
    <xf numFmtId="0" fontId="0" fillId="0" borderId="4" xfId="0" applyFill="1" applyBorder="1"/>
    <xf numFmtId="0" fontId="48" fillId="0" borderId="72" xfId="11" applyFont="1" applyBorder="1" applyAlignment="1">
      <alignment vertical="center" wrapText="1"/>
    </xf>
    <xf numFmtId="0" fontId="45" fillId="0" borderId="72" xfId="0" applyFont="1" applyBorder="1" applyAlignment="1">
      <alignment vertical="center"/>
    </xf>
    <xf numFmtId="0" fontId="45" fillId="0" borderId="72" xfId="0" applyFont="1" applyFill="1" applyBorder="1" applyAlignment="1">
      <alignment vertical="center"/>
    </xf>
    <xf numFmtId="0" fontId="25" fillId="0" borderId="144" xfId="0" applyFont="1" applyBorder="1" applyAlignment="1">
      <alignment wrapText="1"/>
    </xf>
    <xf numFmtId="0" fontId="25" fillId="0" borderId="144" xfId="0" applyFont="1" applyBorder="1" applyAlignment="1">
      <alignment horizontal="left" wrapText="1"/>
    </xf>
    <xf numFmtId="0" fontId="65" fillId="0" borderId="0" xfId="0" applyFont="1" applyFill="1"/>
    <xf numFmtId="0" fontId="65" fillId="0" borderId="0" xfId="0" applyFont="1" applyFill="1" applyBorder="1"/>
    <xf numFmtId="0" fontId="10" fillId="0" borderId="0" xfId="12" applyFont="1" applyFill="1" applyBorder="1" applyAlignment="1">
      <alignment horizontal="left"/>
    </xf>
    <xf numFmtId="0" fontId="10" fillId="0" borderId="0" xfId="12" applyFont="1" applyFill="1" applyBorder="1" applyAlignment="1">
      <alignment horizontal="left" indent="1"/>
    </xf>
    <xf numFmtId="0" fontId="40" fillId="0" borderId="0" xfId="0" applyFont="1" applyFill="1" applyBorder="1" applyAlignment="1">
      <alignment wrapText="1"/>
    </xf>
    <xf numFmtId="0" fontId="120" fillId="0" borderId="0" xfId="0" applyFont="1" applyFill="1" applyBorder="1" applyAlignment="1">
      <alignment wrapText="1"/>
    </xf>
    <xf numFmtId="0" fontId="120" fillId="0" borderId="0" xfId="0" applyFont="1" applyFill="1" applyBorder="1" applyAlignment="1">
      <alignment horizontal="right" wrapText="1"/>
    </xf>
    <xf numFmtId="0" fontId="83" fillId="0" borderId="0" xfId="0" applyFont="1" applyBorder="1"/>
    <xf numFmtId="0" fontId="16" fillId="0" borderId="77" xfId="11" applyFont="1" applyBorder="1" applyAlignment="1">
      <alignment horizontal="center" vertical="center" wrapText="1"/>
    </xf>
    <xf numFmtId="0" fontId="15" fillId="0" borderId="30" xfId="11" applyFont="1" applyBorder="1"/>
    <xf numFmtId="2" fontId="16" fillId="0" borderId="0" xfId="11" applyNumberFormat="1" applyFont="1" applyFill="1" applyBorder="1" applyAlignment="1">
      <alignment horizontal="left"/>
    </xf>
    <xf numFmtId="1" fontId="21" fillId="0" borderId="17" xfId="13" applyNumberFormat="1" applyFont="1" applyFill="1" applyBorder="1"/>
    <xf numFmtId="1" fontId="21" fillId="0" borderId="44" xfId="13" applyNumberFormat="1" applyFont="1" applyFill="1" applyBorder="1"/>
    <xf numFmtId="0" fontId="80" fillId="0" borderId="0" xfId="0" applyFont="1" applyFill="1" applyBorder="1"/>
    <xf numFmtId="0" fontId="57" fillId="0" borderId="0" xfId="0" applyFont="1" applyFill="1" applyBorder="1"/>
    <xf numFmtId="0" fontId="80" fillId="0" borderId="0" xfId="0" applyFont="1" applyFill="1" applyBorder="1" applyAlignment="1">
      <alignment horizontal="right"/>
    </xf>
    <xf numFmtId="0" fontId="80" fillId="0" borderId="0" xfId="0" applyFont="1" applyFill="1" applyBorder="1" applyAlignment="1">
      <alignment horizontal="right" wrapText="1"/>
    </xf>
    <xf numFmtId="0" fontId="78" fillId="0" borderId="2" xfId="0" applyNumberFormat="1" applyFont="1" applyFill="1" applyBorder="1"/>
    <xf numFmtId="0" fontId="78" fillId="0" borderId="44" xfId="0" applyNumberFormat="1" applyFont="1" applyFill="1" applyBorder="1"/>
    <xf numFmtId="0" fontId="81" fillId="0" borderId="0" xfId="0" applyFont="1" applyFill="1" applyBorder="1" applyAlignment="1">
      <alignment wrapText="1"/>
    </xf>
    <xf numFmtId="0" fontId="72" fillId="0" borderId="54" xfId="0" applyFont="1" applyBorder="1" applyAlignment="1">
      <alignment wrapText="1"/>
    </xf>
    <xf numFmtId="0" fontId="56" fillId="0" borderId="51" xfId="0" applyFont="1" applyBorder="1" applyAlignment="1">
      <alignment horizontal="left" vertical="top" wrapText="1"/>
    </xf>
    <xf numFmtId="0" fontId="44" fillId="0" borderId="34" xfId="0" applyFont="1" applyBorder="1" applyAlignment="1">
      <alignment horizontal="center" vertical="center" wrapText="1"/>
    </xf>
    <xf numFmtId="0" fontId="44" fillId="0" borderId="35" xfId="0" applyFont="1" applyBorder="1" applyAlignment="1">
      <alignment horizontal="left" vertical="top" wrapText="1"/>
    </xf>
    <xf numFmtId="0" fontId="43" fillId="0" borderId="35" xfId="11" applyFont="1" applyBorder="1" applyAlignment="1">
      <alignment horizontal="center" vertical="top" wrapText="1"/>
    </xf>
    <xf numFmtId="0" fontId="44" fillId="0" borderId="20" xfId="0" applyFont="1" applyBorder="1" applyAlignment="1">
      <alignment horizontal="center" vertical="top" wrapText="1"/>
    </xf>
    <xf numFmtId="0" fontId="44" fillId="0" borderId="17" xfId="0" applyFont="1" applyBorder="1" applyAlignment="1">
      <alignment horizontal="center" vertical="top" wrapText="1"/>
    </xf>
    <xf numFmtId="0" fontId="44" fillId="0" borderId="50" xfId="0" applyFont="1" applyBorder="1"/>
    <xf numFmtId="0" fontId="44" fillId="0" borderId="53" xfId="0" applyFont="1" applyBorder="1"/>
    <xf numFmtId="0" fontId="29" fillId="0" borderId="72" xfId="11" applyFont="1" applyBorder="1"/>
    <xf numFmtId="167" fontId="29" fillId="0" borderId="72" xfId="11" applyNumberFormat="1" applyFont="1" applyBorder="1"/>
    <xf numFmtId="167" fontId="29" fillId="0" borderId="103" xfId="11" applyNumberFormat="1" applyFont="1" applyBorder="1"/>
    <xf numFmtId="0" fontId="29" fillId="0" borderId="54" xfId="11" applyFont="1" applyBorder="1"/>
    <xf numFmtId="167" fontId="29" fillId="0" borderId="23" xfId="11" applyNumberFormat="1" applyFont="1" applyBorder="1"/>
    <xf numFmtId="167" fontId="29" fillId="0" borderId="29" xfId="11" applyNumberFormat="1" applyFont="1" applyBorder="1"/>
    <xf numFmtId="167" fontId="29" fillId="0" borderId="104" xfId="11" applyNumberFormat="1" applyFont="1" applyBorder="1"/>
    <xf numFmtId="167" fontId="29" fillId="0" borderId="27" xfId="11" applyNumberFormat="1" applyFont="1" applyBorder="1"/>
    <xf numFmtId="0" fontId="152" fillId="0" borderId="33" xfId="11" applyFont="1" applyBorder="1"/>
    <xf numFmtId="167" fontId="152" fillId="0" borderId="35" xfId="11" applyNumberFormat="1" applyFont="1" applyBorder="1"/>
    <xf numFmtId="0" fontId="152" fillId="0" borderId="35" xfId="11" applyFont="1" applyBorder="1"/>
    <xf numFmtId="0" fontId="29" fillId="0" borderId="2" xfId="11" applyFont="1" applyBorder="1"/>
    <xf numFmtId="0" fontId="29" fillId="0" borderId="4" xfId="11" applyFont="1" applyBorder="1"/>
    <xf numFmtId="0" fontId="29" fillId="0" borderId="6" xfId="11" applyFont="1" applyBorder="1"/>
    <xf numFmtId="0" fontId="106" fillId="0" borderId="0" xfId="0" applyFont="1" applyFill="1" applyBorder="1" applyAlignment="1">
      <alignment wrapText="1"/>
    </xf>
    <xf numFmtId="0" fontId="29" fillId="0" borderId="25" xfId="11" applyFont="1" applyFill="1" applyBorder="1"/>
    <xf numFmtId="0" fontId="29" fillId="0" borderId="22" xfId="11" applyFont="1" applyFill="1" applyBorder="1"/>
    <xf numFmtId="0" fontId="152" fillId="0" borderId="18" xfId="11" applyFont="1" applyFill="1" applyBorder="1"/>
    <xf numFmtId="0" fontId="152" fillId="0" borderId="17" xfId="11" applyFont="1" applyFill="1" applyBorder="1"/>
    <xf numFmtId="167" fontId="152" fillId="0" borderId="21" xfId="11" applyNumberFormat="1" applyFont="1" applyFill="1" applyBorder="1"/>
    <xf numFmtId="167" fontId="152" fillId="0" borderId="17" xfId="11" applyNumberFormat="1" applyFont="1" applyFill="1" applyBorder="1"/>
    <xf numFmtId="167" fontId="152" fillId="4" borderId="19" xfId="11" applyNumberFormat="1" applyFont="1" applyFill="1" applyBorder="1"/>
    <xf numFmtId="0" fontId="152" fillId="0" borderId="21" xfId="11" applyFont="1" applyFill="1" applyBorder="1"/>
    <xf numFmtId="0" fontId="152" fillId="0" borderId="19" xfId="11" applyFont="1" applyFill="1" applyBorder="1"/>
    <xf numFmtId="167" fontId="152" fillId="0" borderId="18" xfId="11" applyNumberFormat="1" applyFont="1" applyFill="1" applyBorder="1"/>
    <xf numFmtId="167" fontId="152" fillId="4" borderId="17" xfId="11" applyNumberFormat="1" applyFont="1" applyFill="1" applyBorder="1"/>
    <xf numFmtId="0" fontId="119" fillId="0" borderId="0" xfId="0" applyFont="1" applyFill="1"/>
    <xf numFmtId="167" fontId="112" fillId="0" borderId="0" xfId="11" applyNumberFormat="1" applyFont="1" applyFill="1" applyBorder="1" applyAlignment="1">
      <alignment horizontal="right"/>
    </xf>
    <xf numFmtId="0" fontId="8" fillId="0" borderId="4" xfId="11" applyNumberFormat="1" applyFont="1" applyBorder="1"/>
    <xf numFmtId="0" fontId="109" fillId="0" borderId="18" xfId="11" applyNumberFormat="1" applyFont="1" applyBorder="1"/>
    <xf numFmtId="0" fontId="109" fillId="0" borderId="17" xfId="11" applyNumberFormat="1" applyFont="1" applyBorder="1"/>
    <xf numFmtId="0" fontId="109" fillId="0" borderId="19" xfId="0" applyFont="1" applyBorder="1"/>
    <xf numFmtId="1" fontId="77" fillId="0" borderId="2" xfId="13" applyNumberFormat="1" applyFont="1" applyFill="1" applyBorder="1"/>
    <xf numFmtId="1" fontId="8" fillId="0" borderId="2" xfId="13" applyNumberFormat="1" applyFont="1" applyFill="1" applyBorder="1"/>
    <xf numFmtId="1" fontId="8" fillId="0" borderId="6" xfId="13"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Alignment="1">
      <alignment horizontal="right" wrapText="1"/>
    </xf>
    <xf numFmtId="0" fontId="117" fillId="0" borderId="0" xfId="0" applyNumberFormat="1" applyFont="1" applyFill="1"/>
    <xf numFmtId="0" fontId="122" fillId="0" borderId="0" xfId="0" applyFont="1" applyFill="1"/>
    <xf numFmtId="0" fontId="95" fillId="0" borderId="0" xfId="0" applyNumberFormat="1" applyFont="1" applyFill="1"/>
    <xf numFmtId="0" fontId="125" fillId="0" borderId="0" xfId="0" applyFont="1" applyFill="1"/>
    <xf numFmtId="0" fontId="42" fillId="0" borderId="0" xfId="0" applyFont="1" applyFill="1" applyBorder="1" applyAlignment="1">
      <alignment vertical="center"/>
    </xf>
    <xf numFmtId="0" fontId="0" fillId="0" borderId="0" xfId="0" applyNumberFormat="1" applyFont="1" applyFill="1"/>
    <xf numFmtId="0" fontId="29" fillId="0" borderId="25" xfId="11" applyFont="1" applyBorder="1"/>
    <xf numFmtId="0" fontId="29" fillId="0" borderId="74" xfId="11" applyFont="1" applyBorder="1"/>
    <xf numFmtId="0" fontId="29" fillId="0" borderId="28" xfId="11" applyFont="1" applyBorder="1"/>
    <xf numFmtId="0" fontId="29" fillId="0" borderId="31" xfId="11" applyFont="1" applyBorder="1"/>
    <xf numFmtId="0" fontId="29" fillId="0" borderId="22" xfId="11" applyFont="1" applyBorder="1"/>
    <xf numFmtId="0" fontId="29" fillId="0" borderId="24" xfId="11" applyFont="1" applyBorder="1"/>
    <xf numFmtId="167" fontId="152" fillId="0" borderId="17" xfId="11" applyNumberFormat="1" applyFont="1" applyBorder="1"/>
    <xf numFmtId="1" fontId="29" fillId="0" borderId="44" xfId="11" applyNumberFormat="1" applyFont="1" applyBorder="1"/>
    <xf numFmtId="1" fontId="29" fillId="0" borderId="25" xfId="11" applyNumberFormat="1" applyFont="1" applyBorder="1"/>
    <xf numFmtId="2" fontId="29" fillId="0" borderId="30" xfId="11" applyNumberFormat="1" applyFont="1" applyBorder="1"/>
    <xf numFmtId="0" fontId="29" fillId="0" borderId="2" xfId="0" applyFont="1" applyBorder="1"/>
    <xf numFmtId="0" fontId="29" fillId="0" borderId="4" xfId="0" applyFont="1" applyBorder="1"/>
    <xf numFmtId="0" fontId="8" fillId="0" borderId="2" xfId="11" applyNumberFormat="1" applyFont="1" applyBorder="1"/>
    <xf numFmtId="0" fontId="8" fillId="0" borderId="6" xfId="11" applyNumberFormat="1" applyFont="1" applyBorder="1"/>
    <xf numFmtId="0" fontId="109" fillId="0" borderId="18" xfId="11" applyFont="1" applyBorder="1"/>
    <xf numFmtId="0" fontId="109" fillId="0" borderId="17" xfId="11" applyFont="1" applyBorder="1"/>
    <xf numFmtId="0" fontId="109" fillId="0" borderId="17" xfId="0" applyFont="1" applyBorder="1"/>
    <xf numFmtId="167" fontId="95" fillId="4" borderId="5" xfId="11" applyNumberFormat="1" applyFont="1" applyFill="1" applyBorder="1"/>
    <xf numFmtId="0" fontId="126" fillId="0" borderId="0" xfId="0" applyFont="1" applyFill="1" applyBorder="1"/>
    <xf numFmtId="1" fontId="103" fillId="0" borderId="6" xfId="13" applyNumberFormat="1" applyFont="1" applyFill="1" applyBorder="1" applyAlignment="1">
      <alignment horizontal="center"/>
    </xf>
    <xf numFmtId="1" fontId="109" fillId="0" borderId="21" xfId="13" applyNumberFormat="1" applyFont="1" applyFill="1" applyBorder="1"/>
    <xf numFmtId="1" fontId="109" fillId="0" borderId="44" xfId="13" applyNumberFormat="1" applyFont="1" applyFill="1" applyBorder="1"/>
    <xf numFmtId="167" fontId="109" fillId="0" borderId="25" xfId="13" applyNumberFormat="1" applyFont="1" applyFill="1" applyBorder="1"/>
    <xf numFmtId="0" fontId="14" fillId="0" borderId="0" xfId="0" applyFont="1" applyBorder="1" applyAlignment="1">
      <alignment horizontal="center"/>
    </xf>
    <xf numFmtId="0" fontId="24" fillId="0" borderId="19" xfId="0" applyFont="1" applyBorder="1" applyAlignment="1">
      <alignment wrapText="1"/>
    </xf>
    <xf numFmtId="0" fontId="24" fillId="0" borderId="19" xfId="0" applyFont="1" applyBorder="1" applyAlignment="1">
      <alignment horizontal="left" vertical="center" wrapText="1"/>
    </xf>
    <xf numFmtId="0" fontId="23" fillId="0" borderId="19" xfId="0" applyFont="1" applyFill="1" applyBorder="1" applyAlignment="1">
      <alignment wrapText="1"/>
    </xf>
    <xf numFmtId="0" fontId="8" fillId="0" borderId="18" xfId="0" applyNumberFormat="1" applyFont="1" applyBorder="1"/>
    <xf numFmtId="0" fontId="8" fillId="0" borderId="17" xfId="0" applyNumberFormat="1" applyFont="1" applyBorder="1"/>
    <xf numFmtId="0" fontId="8" fillId="0" borderId="18" xfId="0" applyNumberFormat="1" applyFont="1" applyFill="1" applyBorder="1"/>
    <xf numFmtId="0" fontId="8" fillId="0" borderId="17" xfId="0" applyNumberFormat="1" applyFont="1" applyFill="1" applyBorder="1"/>
    <xf numFmtId="0" fontId="77" fillId="0" borderId="18" xfId="0" applyNumberFormat="1" applyFont="1" applyFill="1" applyBorder="1"/>
    <xf numFmtId="0" fontId="152" fillId="0" borderId="18" xfId="0" applyFont="1" applyBorder="1"/>
    <xf numFmtId="0" fontId="152" fillId="0" borderId="17" xfId="0" applyFont="1" applyBorder="1"/>
    <xf numFmtId="0" fontId="152" fillId="0" borderId="19" xfId="0" applyFont="1" applyBorder="1"/>
    <xf numFmtId="0" fontId="8" fillId="0" borderId="23" xfId="0" applyNumberFormat="1" applyFont="1" applyBorder="1"/>
    <xf numFmtId="0" fontId="8" fillId="0" borderId="72" xfId="0" applyNumberFormat="1" applyFont="1" applyBorder="1"/>
    <xf numFmtId="0" fontId="8" fillId="0" borderId="51" xfId="0" applyNumberFormat="1" applyFont="1" applyBorder="1"/>
    <xf numFmtId="0" fontId="78" fillId="0" borderId="2" xfId="0" applyFont="1" applyBorder="1"/>
    <xf numFmtId="0" fontId="8" fillId="0" borderId="44" xfId="0" applyFont="1" applyBorder="1"/>
    <xf numFmtId="0" fontId="8" fillId="0" borderId="44" xfId="0" applyNumberFormat="1" applyFont="1" applyBorder="1"/>
    <xf numFmtId="0" fontId="78" fillId="0" borderId="4" xfId="0" applyFont="1" applyBorder="1"/>
    <xf numFmtId="0" fontId="103" fillId="11" borderId="29" xfId="0" applyNumberFormat="1" applyFont="1" applyFill="1" applyBorder="1"/>
    <xf numFmtId="0" fontId="103" fillId="11" borderId="30" xfId="0" applyNumberFormat="1" applyFont="1" applyFill="1" applyBorder="1"/>
    <xf numFmtId="0" fontId="78" fillId="0" borderId="6" xfId="0" applyFont="1" applyBorder="1"/>
    <xf numFmtId="0" fontId="8" fillId="0" borderId="30" xfId="0" applyFont="1" applyBorder="1"/>
    <xf numFmtId="0" fontId="8" fillId="0" borderId="0" xfId="15" applyFill="1" applyBorder="1" applyAlignment="1">
      <alignment horizontal="left"/>
    </xf>
    <xf numFmtId="0" fontId="8" fillId="0" borderId="0" xfId="15" applyFill="1" applyBorder="1" applyAlignment="1">
      <alignment horizontal="left" indent="1"/>
    </xf>
    <xf numFmtId="0" fontId="8" fillId="0" borderId="0" xfId="15" applyNumberFormat="1" applyFill="1" applyBorder="1"/>
    <xf numFmtId="49" fontId="29" fillId="0" borderId="25" xfId="11" applyNumberFormat="1" applyFont="1" applyBorder="1" applyAlignment="1">
      <alignment horizontal="right"/>
    </xf>
    <xf numFmtId="167" fontId="29" fillId="0" borderId="17" xfId="11" applyNumberFormat="1" applyFont="1" applyBorder="1"/>
    <xf numFmtId="1" fontId="29" fillId="7" borderId="2" xfId="11" applyNumberFormat="1" applyFont="1" applyFill="1" applyBorder="1"/>
    <xf numFmtId="49" fontId="29" fillId="0" borderId="22" xfId="11" applyNumberFormat="1" applyFont="1" applyBorder="1" applyAlignment="1">
      <alignment horizontal="right"/>
    </xf>
    <xf numFmtId="167" fontId="29" fillId="0" borderId="3" xfId="11" applyNumberFormat="1" applyFont="1" applyBorder="1"/>
    <xf numFmtId="167" fontId="29" fillId="0" borderId="7" xfId="11" applyNumberFormat="1" applyFont="1" applyBorder="1"/>
    <xf numFmtId="0" fontId="29" fillId="7" borderId="6" xfId="11" applyFont="1" applyFill="1" applyBorder="1"/>
    <xf numFmtId="49" fontId="29" fillId="0" borderId="17" xfId="11" applyNumberFormat="1" applyFont="1" applyBorder="1" applyAlignment="1">
      <alignment horizontal="right"/>
    </xf>
    <xf numFmtId="1" fontId="29" fillId="0" borderId="0" xfId="11" applyNumberFormat="1" applyFont="1" applyBorder="1"/>
    <xf numFmtId="0" fontId="29" fillId="7" borderId="4" xfId="11" applyFont="1" applyFill="1" applyBorder="1"/>
    <xf numFmtId="0" fontId="8" fillId="0" borderId="44" xfId="12" applyFont="1" applyBorder="1" applyAlignment="1"/>
    <xf numFmtId="0" fontId="29" fillId="7" borderId="2" xfId="11" applyFont="1" applyFill="1" applyBorder="1"/>
    <xf numFmtId="0" fontId="8" fillId="0" borderId="0" xfId="12" applyFont="1" applyBorder="1" applyAlignment="1"/>
    <xf numFmtId="167" fontId="29" fillId="0" borderId="5" xfId="11" applyNumberFormat="1" applyFont="1" applyBorder="1"/>
    <xf numFmtId="49" fontId="29" fillId="0" borderId="28" xfId="11" applyNumberFormat="1" applyFont="1" applyBorder="1" applyAlignment="1">
      <alignment horizontal="right"/>
    </xf>
    <xf numFmtId="0" fontId="8" fillId="0" borderId="30" xfId="12" applyFont="1" applyBorder="1" applyAlignment="1"/>
    <xf numFmtId="0" fontId="152" fillId="0" borderId="28" xfId="11" applyFont="1" applyBorder="1" applyProtection="1">
      <protection locked="0"/>
    </xf>
    <xf numFmtId="0" fontId="152" fillId="0" borderId="30" xfId="11" applyFont="1" applyBorder="1" applyProtection="1">
      <protection locked="0"/>
    </xf>
    <xf numFmtId="167" fontId="152" fillId="0" borderId="17" xfId="11" applyNumberFormat="1" applyFont="1" applyBorder="1" applyProtection="1">
      <protection locked="0"/>
    </xf>
    <xf numFmtId="1" fontId="152" fillId="0" borderId="28" xfId="11" applyNumberFormat="1" applyFont="1" applyBorder="1" applyProtection="1">
      <protection locked="0"/>
    </xf>
    <xf numFmtId="1" fontId="152" fillId="7" borderId="6" xfId="11" applyNumberFormat="1" applyFont="1" applyFill="1" applyBorder="1"/>
    <xf numFmtId="0" fontId="79" fillId="0" borderId="2" xfId="11" applyFont="1" applyBorder="1" applyAlignment="1">
      <alignment horizontal="center" vertical="top" wrapText="1"/>
    </xf>
    <xf numFmtId="0" fontId="79" fillId="0" borderId="44" xfId="11" applyFont="1" applyBorder="1" applyAlignment="1">
      <alignment horizontal="center" vertical="top" wrapText="1"/>
    </xf>
    <xf numFmtId="0" fontId="79" fillId="0" borderId="30" xfId="11" applyFont="1" applyBorder="1" applyAlignment="1">
      <alignment horizontal="center" vertical="top" wrapText="1"/>
    </xf>
    <xf numFmtId="0" fontId="79" fillId="0" borderId="4" xfId="11" applyFont="1" applyBorder="1" applyAlignment="1">
      <alignment horizontal="center" vertical="top" wrapText="1"/>
    </xf>
    <xf numFmtId="0" fontId="79" fillId="0" borderId="44" xfId="11" applyFont="1" applyBorder="1" applyAlignment="1">
      <alignment horizontal="center" vertical="top"/>
    </xf>
    <xf numFmtId="0" fontId="79" fillId="0" borderId="0" xfId="11" applyFont="1" applyBorder="1" applyAlignment="1">
      <alignment horizontal="center" vertical="top"/>
    </xf>
    <xf numFmtId="0" fontId="79" fillId="0" borderId="30" xfId="11" applyFont="1" applyBorder="1" applyAlignment="1">
      <alignment horizontal="center" vertical="top"/>
    </xf>
    <xf numFmtId="0" fontId="79" fillId="0" borderId="6" xfId="11" applyFont="1" applyBorder="1" applyAlignment="1">
      <alignment horizontal="center" vertical="center" wrapText="1"/>
    </xf>
    <xf numFmtId="0" fontId="29" fillId="0" borderId="28" xfId="11" applyFont="1" applyFill="1" applyBorder="1"/>
    <xf numFmtId="0" fontId="16" fillId="0" borderId="0" xfId="11" applyNumberFormat="1" applyFont="1" applyFill="1" applyBorder="1" applyAlignment="1">
      <alignment horizontal="right" readingOrder="1"/>
    </xf>
    <xf numFmtId="0" fontId="16" fillId="0" borderId="0" xfId="11" applyNumberFormat="1" applyFont="1" applyFill="1" applyBorder="1" applyAlignment="1">
      <alignment horizontal="left"/>
    </xf>
    <xf numFmtId="0" fontId="29" fillId="0" borderId="3" xfId="0" applyFont="1" applyBorder="1"/>
    <xf numFmtId="0" fontId="29" fillId="0" borderId="5" xfId="0" applyFont="1" applyBorder="1"/>
    <xf numFmtId="0" fontId="29" fillId="0" borderId="28" xfId="0" applyFont="1" applyBorder="1"/>
    <xf numFmtId="0" fontId="109" fillId="0" borderId="21" xfId="11" applyNumberFormat="1" applyFont="1" applyBorder="1"/>
    <xf numFmtId="0" fontId="77" fillId="0" borderId="5" xfId="0" applyFont="1" applyBorder="1"/>
    <xf numFmtId="1" fontId="21" fillId="0" borderId="18" xfId="13" applyNumberFormat="1" applyFont="1" applyFill="1" applyBorder="1"/>
    <xf numFmtId="0" fontId="127" fillId="0" borderId="0" xfId="0" applyFont="1" applyFill="1" applyBorder="1"/>
    <xf numFmtId="0" fontId="127" fillId="0" borderId="0" xfId="0" applyFont="1" applyFill="1" applyBorder="1" applyAlignment="1">
      <alignment horizontal="right" wrapText="1"/>
    </xf>
    <xf numFmtId="0" fontId="128" fillId="0" borderId="0" xfId="0" applyFont="1" applyFill="1" applyBorder="1"/>
    <xf numFmtId="0" fontId="128" fillId="0" borderId="0" xfId="0" applyNumberFormat="1" applyFont="1" applyFill="1" applyBorder="1"/>
    <xf numFmtId="0" fontId="127" fillId="0" borderId="0" xfId="0" applyNumberFormat="1" applyFont="1" applyFill="1" applyBorder="1"/>
    <xf numFmtId="0" fontId="109" fillId="0" borderId="30" xfId="0" applyNumberFormat="1" applyFont="1" applyFill="1" applyBorder="1"/>
    <xf numFmtId="0" fontId="109" fillId="0" borderId="28" xfId="0" applyNumberFormat="1" applyFont="1" applyFill="1" applyBorder="1"/>
    <xf numFmtId="0" fontId="77" fillId="8" borderId="0" xfId="0" applyFont="1" applyFill="1" applyBorder="1" applyAlignment="1">
      <alignment wrapText="1"/>
    </xf>
    <xf numFmtId="0" fontId="8" fillId="2" borderId="0" xfId="0" applyNumberFormat="1" applyFont="1" applyFill="1" applyBorder="1"/>
    <xf numFmtId="0" fontId="29" fillId="0" borderId="0" xfId="0" applyFont="1" applyBorder="1"/>
    <xf numFmtId="0" fontId="77" fillId="8" borderId="2" xfId="0" applyFont="1" applyFill="1" applyBorder="1" applyAlignment="1">
      <alignment wrapText="1"/>
    </xf>
    <xf numFmtId="0" fontId="8" fillId="2" borderId="44" xfId="0" applyNumberFormat="1" applyFont="1" applyFill="1" applyBorder="1"/>
    <xf numFmtId="0" fontId="77" fillId="8" borderId="4" xfId="0" applyFont="1" applyFill="1" applyBorder="1" applyAlignment="1">
      <alignment wrapText="1"/>
    </xf>
    <xf numFmtId="0" fontId="77" fillId="8" borderId="6" xfId="0" applyFont="1" applyFill="1" applyBorder="1" applyAlignment="1">
      <alignment wrapText="1"/>
    </xf>
    <xf numFmtId="0" fontId="8" fillId="2" borderId="30" xfId="0" applyNumberFormat="1" applyFont="1" applyFill="1" applyBorder="1"/>
    <xf numFmtId="0" fontId="8" fillId="0" borderId="29" xfId="0" applyNumberFormat="1" applyFont="1" applyBorder="1"/>
    <xf numFmtId="0" fontId="8" fillId="2" borderId="72" xfId="0" applyNumberFormat="1" applyFont="1" applyFill="1" applyBorder="1"/>
    <xf numFmtId="0" fontId="8" fillId="2" borderId="23" xfId="0" applyNumberFormat="1" applyFont="1" applyFill="1" applyBorder="1"/>
    <xf numFmtId="0" fontId="8" fillId="2" borderId="29" xfId="0" applyNumberFormat="1" applyFont="1" applyFill="1" applyBorder="1"/>
    <xf numFmtId="0" fontId="22" fillId="0" borderId="17" xfId="0" applyFont="1" applyFill="1" applyBorder="1" applyAlignment="1">
      <alignment horizontal="center" vertical="center" wrapText="1"/>
    </xf>
    <xf numFmtId="0" fontId="8" fillId="0" borderId="25" xfId="0" applyNumberFormat="1" applyFont="1" applyBorder="1"/>
    <xf numFmtId="0" fontId="8" fillId="0" borderId="22" xfId="0" applyNumberFormat="1" applyFont="1" applyBorder="1"/>
    <xf numFmtId="0" fontId="8" fillId="0" borderId="28" xfId="0" applyNumberFormat="1" applyFont="1" applyBorder="1"/>
    <xf numFmtId="0" fontId="30" fillId="0" borderId="0" xfId="0" applyFont="1"/>
    <xf numFmtId="0" fontId="30" fillId="0" borderId="0" xfId="0" applyFont="1" applyFill="1"/>
    <xf numFmtId="0" fontId="15" fillId="0" borderId="0" xfId="0" applyFont="1" applyFill="1" applyBorder="1" applyAlignment="1">
      <alignment horizontal="left" vertical="top"/>
    </xf>
    <xf numFmtId="0" fontId="16" fillId="0" borderId="0" xfId="0" applyFont="1" applyAlignment="1">
      <alignment horizontal="left"/>
    </xf>
    <xf numFmtId="0" fontId="22" fillId="0" borderId="17" xfId="0" applyFont="1" applyFill="1" applyBorder="1" applyAlignment="1">
      <alignment wrapText="1"/>
    </xf>
    <xf numFmtId="0" fontId="15" fillId="0" borderId="25" xfId="0" applyFont="1" applyBorder="1"/>
    <xf numFmtId="0" fontId="15" fillId="0" borderId="28" xfId="0" applyFont="1" applyBorder="1"/>
    <xf numFmtId="0" fontId="8" fillId="0" borderId="22" xfId="0" applyNumberFormat="1" applyFont="1" applyFill="1" applyBorder="1"/>
    <xf numFmtId="0" fontId="77" fillId="0" borderId="22" xfId="0" applyNumberFormat="1" applyFont="1" applyFill="1" applyBorder="1"/>
    <xf numFmtId="0" fontId="77" fillId="0" borderId="17" xfId="0" applyNumberFormat="1" applyFont="1" applyFill="1" applyBorder="1"/>
    <xf numFmtId="0" fontId="156" fillId="7" borderId="18" xfId="0" applyNumberFormat="1" applyFont="1" applyFill="1" applyBorder="1"/>
    <xf numFmtId="0" fontId="156" fillId="7" borderId="17" xfId="0" applyNumberFormat="1" applyFont="1" applyFill="1" applyBorder="1"/>
    <xf numFmtId="0" fontId="15" fillId="0" borderId="0" xfId="0" applyFont="1" applyFill="1" applyBorder="1" applyAlignment="1"/>
    <xf numFmtId="49" fontId="16" fillId="0" borderId="0" xfId="0" applyNumberFormat="1" applyFont="1"/>
    <xf numFmtId="0" fontId="16" fillId="0" borderId="0" xfId="0" applyNumberFormat="1" applyFont="1" applyAlignment="1">
      <alignment readingOrder="1"/>
    </xf>
    <xf numFmtId="0" fontId="8" fillId="0" borderId="51" xfId="0" applyNumberFormat="1" applyFont="1" applyFill="1" applyBorder="1"/>
    <xf numFmtId="0" fontId="8" fillId="0" borderId="54" xfId="0" applyNumberFormat="1" applyFont="1" applyFill="1" applyBorder="1"/>
    <xf numFmtId="0" fontId="8" fillId="0" borderId="57" xfId="0" applyNumberFormat="1" applyFont="1" applyFill="1" applyBorder="1"/>
    <xf numFmtId="0" fontId="22" fillId="0" borderId="50" xfId="0" applyFont="1" applyFill="1" applyBorder="1" applyAlignment="1">
      <alignment vertical="center" wrapText="1"/>
    </xf>
    <xf numFmtId="0" fontId="22" fillId="0" borderId="53" xfId="0" applyFont="1" applyFill="1" applyBorder="1" applyAlignment="1">
      <alignment vertical="center" wrapText="1"/>
    </xf>
    <xf numFmtId="0" fontId="22" fillId="0" borderId="56" xfId="0" applyFont="1" applyFill="1" applyBorder="1" applyAlignment="1">
      <alignment vertical="center" wrapText="1"/>
    </xf>
    <xf numFmtId="0" fontId="8" fillId="0" borderId="52" xfId="0" applyNumberFormat="1" applyFont="1" applyFill="1" applyBorder="1"/>
    <xf numFmtId="0" fontId="8" fillId="0" borderId="55" xfId="0" applyNumberFormat="1" applyFont="1" applyFill="1" applyBorder="1"/>
    <xf numFmtId="0" fontId="8" fillId="0" borderId="58" xfId="0" applyNumberFormat="1" applyFont="1" applyFill="1" applyBorder="1"/>
    <xf numFmtId="0" fontId="109" fillId="0" borderId="37" xfId="0" applyNumberFormat="1" applyFont="1" applyFill="1" applyBorder="1"/>
    <xf numFmtId="0" fontId="109" fillId="0" borderId="40" xfId="0" applyNumberFormat="1" applyFont="1" applyFill="1" applyBorder="1"/>
    <xf numFmtId="0" fontId="109" fillId="0" borderId="71" xfId="0" applyNumberFormat="1" applyFont="1" applyFill="1" applyBorder="1"/>
    <xf numFmtId="0" fontId="157" fillId="7" borderId="35" xfId="0" applyNumberFormat="1" applyFont="1" applyFill="1" applyBorder="1"/>
    <xf numFmtId="0" fontId="157" fillId="7" borderId="20" xfId="0" applyNumberFormat="1" applyFont="1" applyFill="1" applyBorder="1"/>
    <xf numFmtId="0" fontId="157" fillId="7" borderId="17" xfId="0" applyNumberFormat="1" applyFont="1" applyFill="1" applyBorder="1"/>
    <xf numFmtId="0" fontId="77" fillId="0" borderId="39" xfId="0" applyNumberFormat="1" applyFont="1" applyFill="1" applyBorder="1"/>
    <xf numFmtId="0" fontId="77" fillId="0" borderId="40" xfId="0" applyNumberFormat="1" applyFont="1" applyFill="1" applyBorder="1"/>
    <xf numFmtId="0" fontId="77" fillId="0" borderId="71" xfId="0" applyNumberFormat="1" applyFont="1" applyFill="1" applyBorder="1"/>
    <xf numFmtId="0" fontId="156" fillId="7" borderId="35" xfId="0" applyNumberFormat="1" applyFont="1" applyFill="1" applyBorder="1"/>
    <xf numFmtId="0" fontId="157" fillId="7" borderId="77" xfId="0" applyNumberFormat="1" applyFont="1" applyFill="1" applyBorder="1"/>
    <xf numFmtId="0" fontId="8" fillId="0" borderId="25" xfId="0" applyNumberFormat="1" applyFont="1" applyFill="1" applyBorder="1"/>
    <xf numFmtId="0" fontId="8" fillId="0" borderId="44" xfId="0" applyNumberFormat="1" applyFont="1" applyFill="1" applyBorder="1"/>
    <xf numFmtId="0" fontId="8" fillId="0" borderId="2" xfId="0" applyNumberFormat="1" applyFont="1" applyFill="1" applyBorder="1"/>
    <xf numFmtId="0" fontId="8" fillId="0" borderId="4" xfId="0" applyNumberFormat="1" applyFont="1" applyFill="1" applyBorder="1"/>
    <xf numFmtId="0" fontId="8" fillId="0" borderId="28" xfId="0" applyNumberFormat="1" applyFont="1" applyFill="1" applyBorder="1"/>
    <xf numFmtId="0" fontId="8" fillId="0" borderId="30" xfId="0" applyNumberFormat="1" applyFont="1" applyFill="1" applyBorder="1"/>
    <xf numFmtId="0" fontId="8" fillId="0" borderId="6" xfId="0" applyNumberFormat="1" applyFont="1" applyFill="1" applyBorder="1"/>
    <xf numFmtId="0" fontId="8" fillId="0" borderId="5" xfId="0" applyNumberFormat="1" applyFont="1" applyFill="1" applyBorder="1"/>
    <xf numFmtId="0" fontId="8" fillId="0" borderId="3" xfId="0" applyNumberFormat="1" applyFont="1" applyFill="1" applyBorder="1"/>
    <xf numFmtId="0" fontId="152" fillId="13" borderId="21" xfId="0" applyFont="1" applyFill="1" applyBorder="1"/>
    <xf numFmtId="0" fontId="109" fillId="13" borderId="21" xfId="0" applyFont="1" applyFill="1" applyBorder="1"/>
    <xf numFmtId="0" fontId="152" fillId="13" borderId="21" xfId="0" applyFont="1" applyFill="1" applyBorder="1" applyAlignment="1">
      <alignment horizontal="center"/>
    </xf>
    <xf numFmtId="0" fontId="152" fillId="0" borderId="0" xfId="0" applyFont="1" applyAlignment="1">
      <alignment horizontal="center"/>
    </xf>
    <xf numFmtId="0" fontId="152" fillId="0" borderId="0" xfId="0" applyFont="1" applyBorder="1" applyAlignment="1">
      <alignment horizontal="center"/>
    </xf>
    <xf numFmtId="0" fontId="109" fillId="13" borderId="21" xfId="0" applyFont="1" applyFill="1" applyBorder="1" applyAlignment="1">
      <alignment horizontal="center"/>
    </xf>
    <xf numFmtId="0" fontId="152" fillId="0" borderId="0" xfId="0" applyFont="1" applyFill="1" applyAlignment="1">
      <alignment horizontal="center"/>
    </xf>
    <xf numFmtId="0" fontId="152" fillId="13" borderId="18" xfId="0" applyFont="1" applyFill="1" applyBorder="1"/>
    <xf numFmtId="167" fontId="152" fillId="13" borderId="18" xfId="0" applyNumberFormat="1" applyFont="1" applyFill="1" applyBorder="1"/>
    <xf numFmtId="167" fontId="152" fillId="13" borderId="19" xfId="0" applyNumberFormat="1" applyFont="1" applyFill="1" applyBorder="1"/>
    <xf numFmtId="167" fontId="152" fillId="13" borderId="17" xfId="0" applyNumberFormat="1" applyFont="1" applyFill="1" applyBorder="1"/>
    <xf numFmtId="0" fontId="109" fillId="13" borderId="18" xfId="0" applyFont="1" applyFill="1" applyBorder="1"/>
    <xf numFmtId="167" fontId="109" fillId="13" borderId="18" xfId="0" applyNumberFormat="1" applyFont="1" applyFill="1" applyBorder="1"/>
    <xf numFmtId="167" fontId="109" fillId="13" borderId="19" xfId="0" applyNumberFormat="1" applyFont="1" applyFill="1" applyBorder="1"/>
    <xf numFmtId="167" fontId="139" fillId="13" borderId="18" xfId="0" applyNumberFormat="1" applyFont="1" applyFill="1" applyBorder="1"/>
    <xf numFmtId="167" fontId="139" fillId="13" borderId="19" xfId="0" applyNumberFormat="1" applyFont="1" applyFill="1" applyBorder="1"/>
    <xf numFmtId="167" fontId="109" fillId="13" borderId="17" xfId="0" applyNumberFormat="1" applyFont="1" applyFill="1" applyBorder="1"/>
    <xf numFmtId="1" fontId="109" fillId="13" borderId="21" xfId="0" applyNumberFormat="1" applyFont="1" applyFill="1" applyBorder="1"/>
    <xf numFmtId="167" fontId="155" fillId="13" borderId="17" xfId="0" applyNumberFormat="1" applyFont="1" applyFill="1" applyBorder="1"/>
    <xf numFmtId="0" fontId="29" fillId="11" borderId="0" xfId="0" applyFont="1" applyFill="1"/>
    <xf numFmtId="167" fontId="29" fillId="11" borderId="0" xfId="0" applyNumberFormat="1" applyFont="1" applyFill="1" applyBorder="1"/>
    <xf numFmtId="167" fontId="29" fillId="11" borderId="5" xfId="0" applyNumberFormat="1" applyFont="1" applyFill="1" applyBorder="1"/>
    <xf numFmtId="0" fontId="29" fillId="4" borderId="0" xfId="0" applyFont="1" applyFill="1"/>
    <xf numFmtId="167" fontId="29" fillId="4" borderId="0" xfId="0" applyNumberFormat="1" applyFont="1" applyFill="1"/>
    <xf numFmtId="167" fontId="29" fillId="7" borderId="22" xfId="0" applyNumberFormat="1" applyFont="1" applyFill="1" applyBorder="1"/>
    <xf numFmtId="0" fontId="29" fillId="11" borderId="0" xfId="11" applyFont="1" applyFill="1" applyBorder="1"/>
    <xf numFmtId="167" fontId="29" fillId="11" borderId="44" xfId="0" applyNumberFormat="1" applyFont="1" applyFill="1" applyBorder="1"/>
    <xf numFmtId="0" fontId="8" fillId="11" borderId="0" xfId="0" applyFont="1" applyFill="1"/>
    <xf numFmtId="0" fontId="29" fillId="0" borderId="4" xfId="0" applyFont="1" applyFill="1" applyBorder="1"/>
    <xf numFmtId="167" fontId="29" fillId="0" borderId="0" xfId="0" applyNumberFormat="1" applyFont="1" applyFill="1" applyBorder="1"/>
    <xf numFmtId="167" fontId="29" fillId="0" borderId="5" xfId="0" applyNumberFormat="1" applyFont="1" applyFill="1" applyBorder="1"/>
    <xf numFmtId="167" fontId="29" fillId="11" borderId="22" xfId="0" applyNumberFormat="1" applyFont="1" applyFill="1" applyBorder="1"/>
    <xf numFmtId="0" fontId="28" fillId="0" borderId="0" xfId="0" applyFont="1" applyFill="1" applyAlignment="1">
      <alignment horizontal="right"/>
    </xf>
    <xf numFmtId="0" fontId="134" fillId="0" borderId="0" xfId="0" applyFont="1" applyFill="1"/>
    <xf numFmtId="0" fontId="47" fillId="13" borderId="17" xfId="0" applyFont="1" applyFill="1" applyBorder="1"/>
    <xf numFmtId="0" fontId="21" fillId="13" borderId="17" xfId="0" applyFont="1" applyFill="1" applyBorder="1"/>
    <xf numFmtId="167" fontId="29" fillId="0" borderId="0" xfId="0" quotePrefix="1" applyNumberFormat="1" applyFont="1" applyFill="1" applyBorder="1" applyAlignment="1">
      <alignment horizontal="right" vertical="center"/>
    </xf>
    <xf numFmtId="167" fontId="23" fillId="11" borderId="19" xfId="10" applyNumberFormat="1" applyFont="1" applyFill="1" applyBorder="1" applyAlignment="1">
      <alignment horizontal="center" vertical="center" wrapText="1"/>
    </xf>
    <xf numFmtId="0" fontId="43" fillId="0" borderId="17" xfId="0" applyFont="1" applyBorder="1" applyAlignment="1">
      <alignment horizontal="center" vertical="center" wrapText="1"/>
    </xf>
    <xf numFmtId="0" fontId="152" fillId="13" borderId="17" xfId="0" applyFont="1" applyFill="1" applyBorder="1"/>
    <xf numFmtId="0" fontId="109" fillId="13" borderId="17" xfId="0" applyFont="1" applyFill="1" applyBorder="1"/>
    <xf numFmtId="0" fontId="29" fillId="0" borderId="22" xfId="0" applyFont="1" applyFill="1" applyBorder="1"/>
    <xf numFmtId="170" fontId="95" fillId="11" borderId="5" xfId="0" applyNumberFormat="1" applyFont="1" applyFill="1" applyBorder="1"/>
    <xf numFmtId="170" fontId="155" fillId="13" borderId="19" xfId="0" applyNumberFormat="1" applyFont="1" applyFill="1" applyBorder="1"/>
    <xf numFmtId="1" fontId="8" fillId="0" borderId="44" xfId="13" applyNumberFormat="1" applyFont="1" applyFill="1" applyBorder="1"/>
    <xf numFmtId="1" fontId="77" fillId="0" borderId="25" xfId="13" applyNumberFormat="1" applyFont="1" applyFill="1" applyBorder="1"/>
    <xf numFmtId="1" fontId="77" fillId="0" borderId="22" xfId="13" applyNumberFormat="1" applyFont="1" applyFill="1" applyBorder="1"/>
    <xf numFmtId="1" fontId="29" fillId="0" borderId="22" xfId="0" applyNumberFormat="1" applyFont="1" applyFill="1" applyBorder="1"/>
    <xf numFmtId="1" fontId="29" fillId="0" borderId="0" xfId="0" applyNumberFormat="1" applyFont="1" applyFill="1" applyBorder="1"/>
    <xf numFmtId="1" fontId="29" fillId="0" borderId="28" xfId="0" applyNumberFormat="1" applyFont="1" applyFill="1" applyBorder="1"/>
    <xf numFmtId="1" fontId="77" fillId="0" borderId="28" xfId="13" applyNumberFormat="1" applyFont="1" applyFill="1" applyBorder="1"/>
    <xf numFmtId="0" fontId="108" fillId="0" borderId="0" xfId="17" applyFont="1" applyFill="1" applyBorder="1"/>
    <xf numFmtId="0" fontId="13" fillId="0" borderId="0" xfId="17" applyFill="1" applyBorder="1"/>
    <xf numFmtId="0" fontId="93" fillId="0" borderId="0" xfId="17" applyFont="1" applyFill="1" applyBorder="1"/>
    <xf numFmtId="0" fontId="129" fillId="0" borderId="0" xfId="17" applyFont="1" applyFill="1" applyBorder="1"/>
    <xf numFmtId="0" fontId="130" fillId="0" borderId="0" xfId="17" applyFont="1" applyFill="1" applyBorder="1"/>
    <xf numFmtId="0" fontId="112" fillId="0" borderId="0" xfId="17" applyFont="1" applyFill="1" applyBorder="1"/>
    <xf numFmtId="167" fontId="108" fillId="0" borderId="0" xfId="17" applyNumberFormat="1" applyFont="1" applyFill="1" applyBorder="1"/>
    <xf numFmtId="0" fontId="0" fillId="0" borderId="0" xfId="0" applyFill="1" applyBorder="1" applyAlignment="1">
      <alignment horizontal="center"/>
    </xf>
    <xf numFmtId="0" fontId="0" fillId="0" borderId="0" xfId="0" applyFont="1" applyFill="1" applyBorder="1"/>
    <xf numFmtId="0" fontId="154" fillId="0" borderId="25" xfId="0" applyFont="1" applyFill="1" applyBorder="1" applyAlignment="1">
      <alignment horizontal="right" vertical="center"/>
    </xf>
    <xf numFmtId="0" fontId="43" fillId="0" borderId="93" xfId="10" applyFont="1" applyFill="1" applyBorder="1" applyAlignment="1">
      <alignment horizontal="center" vertical="center" wrapText="1"/>
    </xf>
    <xf numFmtId="1" fontId="43" fillId="0" borderId="122" xfId="10" applyNumberFormat="1" applyFont="1" applyFill="1" applyBorder="1" applyAlignment="1">
      <alignment horizontal="center" vertical="center" wrapText="1"/>
    </xf>
    <xf numFmtId="1" fontId="43" fillId="0" borderId="123" xfId="10" applyNumberFormat="1" applyFont="1" applyFill="1" applyBorder="1" applyAlignment="1">
      <alignment horizontal="center" vertical="center" wrapText="1"/>
    </xf>
    <xf numFmtId="1" fontId="43" fillId="0" borderId="25" xfId="10" applyNumberFormat="1" applyFont="1" applyFill="1" applyBorder="1" applyAlignment="1">
      <alignment horizontal="center" vertical="center" wrapText="1"/>
    </xf>
    <xf numFmtId="0" fontId="43" fillId="0" borderId="127" xfId="0" applyFont="1" applyFill="1" applyBorder="1" applyAlignment="1">
      <alignment horizontal="center" vertical="center" wrapText="1"/>
    </xf>
    <xf numFmtId="0" fontId="43" fillId="0" borderId="125" xfId="0" applyFont="1" applyFill="1" applyBorder="1" applyAlignment="1">
      <alignment horizontal="center" vertical="center" wrapText="1"/>
    </xf>
    <xf numFmtId="0" fontId="43" fillId="0" borderId="124" xfId="0" applyFont="1" applyFill="1" applyBorder="1" applyAlignment="1">
      <alignment horizontal="center" vertical="center" wrapText="1"/>
    </xf>
    <xf numFmtId="0" fontId="43" fillId="0" borderId="126" xfId="0" applyFont="1" applyFill="1" applyBorder="1" applyAlignment="1">
      <alignment horizontal="center" vertical="center" wrapText="1"/>
    </xf>
    <xf numFmtId="1" fontId="43" fillId="0" borderId="17" xfId="10" applyNumberFormat="1" applyFont="1" applyFill="1" applyBorder="1" applyAlignment="1">
      <alignment horizontal="center" vertical="center" wrapText="1"/>
    </xf>
    <xf numFmtId="0" fontId="43" fillId="0" borderId="127" xfId="10" applyFont="1" applyFill="1" applyBorder="1" applyAlignment="1">
      <alignment horizontal="center" vertical="center" wrapText="1"/>
    </xf>
    <xf numFmtId="1" fontId="8" fillId="2" borderId="93" xfId="10" applyNumberFormat="1" applyFont="1" applyFill="1" applyBorder="1" applyAlignment="1">
      <alignment horizontal="center" vertical="center" wrapText="1"/>
    </xf>
    <xf numFmtId="0" fontId="29" fillId="2" borderId="25" xfId="0" applyFont="1" applyFill="1" applyBorder="1"/>
    <xf numFmtId="0" fontId="8" fillId="2" borderId="135" xfId="0" applyFont="1" applyFill="1" applyBorder="1" applyAlignment="1">
      <alignment horizontal="center"/>
    </xf>
    <xf numFmtId="0" fontId="8" fillId="2" borderId="125" xfId="0" applyFont="1" applyFill="1" applyBorder="1" applyAlignment="1">
      <alignment horizontal="center"/>
    </xf>
    <xf numFmtId="0" fontId="8" fillId="2" borderId="128" xfId="0" applyFont="1" applyFill="1" applyBorder="1" applyAlignment="1">
      <alignment horizontal="center"/>
    </xf>
    <xf numFmtId="1" fontId="77" fillId="2" borderId="0" xfId="10" applyNumberFormat="1" applyFont="1" applyFill="1" applyBorder="1" applyAlignment="1">
      <alignment horizontal="center" vertical="center" wrapText="1"/>
    </xf>
    <xf numFmtId="1" fontId="8" fillId="2" borderId="94" xfId="10" applyNumberFormat="1" applyFont="1" applyFill="1" applyBorder="1" applyAlignment="1">
      <alignment horizontal="center" vertical="center"/>
    </xf>
    <xf numFmtId="1" fontId="8" fillId="2" borderId="22" xfId="10" applyNumberFormat="1" applyFont="1" applyFill="1" applyBorder="1" applyAlignment="1">
      <alignment horizontal="center" vertical="center"/>
    </xf>
    <xf numFmtId="0" fontId="8" fillId="2" borderId="136" xfId="0" applyFont="1" applyFill="1" applyBorder="1" applyAlignment="1">
      <alignment horizontal="center"/>
    </xf>
    <xf numFmtId="0" fontId="8" fillId="2" borderId="0" xfId="0" applyFont="1" applyFill="1" applyBorder="1" applyAlignment="1">
      <alignment horizontal="center"/>
    </xf>
    <xf numFmtId="1" fontId="8" fillId="2" borderId="129" xfId="10" applyNumberFormat="1" applyFont="1" applyFill="1" applyBorder="1" applyAlignment="1">
      <alignment horizontal="center" vertical="center"/>
    </xf>
    <xf numFmtId="0" fontId="8" fillId="2" borderId="129" xfId="0" applyFont="1" applyFill="1" applyBorder="1" applyAlignment="1">
      <alignment horizontal="center"/>
    </xf>
    <xf numFmtId="1" fontId="8" fillId="2" borderId="129" xfId="0" applyNumberFormat="1" applyFont="1" applyFill="1" applyBorder="1" applyAlignment="1">
      <alignment horizontal="center"/>
    </xf>
    <xf numFmtId="1" fontId="8" fillId="0" borderId="94" xfId="10" applyNumberFormat="1" applyFont="1" applyFill="1" applyBorder="1" applyAlignment="1">
      <alignment horizontal="center" vertical="center"/>
    </xf>
    <xf numFmtId="169" fontId="8" fillId="0" borderId="22" xfId="16" applyNumberFormat="1" applyFont="1" applyFill="1" applyBorder="1" applyAlignment="1">
      <alignment horizontal="center" vertical="center"/>
    </xf>
    <xf numFmtId="0" fontId="8" fillId="0" borderId="136" xfId="0" applyFont="1" applyFill="1" applyBorder="1" applyAlignment="1">
      <alignment horizontal="center"/>
    </xf>
    <xf numFmtId="0" fontId="8" fillId="0" borderId="0" xfId="0" applyFont="1" applyFill="1" applyBorder="1" applyAlignment="1">
      <alignment horizontal="center"/>
    </xf>
    <xf numFmtId="169" fontId="8" fillId="0" borderId="129" xfId="16" applyNumberFormat="1" applyFont="1" applyFill="1" applyBorder="1" applyAlignment="1">
      <alignment horizontal="center" vertical="center"/>
    </xf>
    <xf numFmtId="0" fontId="8" fillId="0" borderId="129" xfId="0" applyFont="1" applyFill="1" applyBorder="1" applyAlignment="1">
      <alignment horizontal="center"/>
    </xf>
    <xf numFmtId="1" fontId="77" fillId="0" borderId="0" xfId="10" applyNumberFormat="1" applyFont="1" applyFill="1" applyBorder="1" applyAlignment="1">
      <alignment horizontal="center" vertical="center" wrapText="1"/>
    </xf>
    <xf numFmtId="44" fontId="8" fillId="0" borderId="22" xfId="16" applyFont="1" applyFill="1" applyBorder="1" applyAlignment="1">
      <alignment horizontal="center" vertical="center"/>
    </xf>
    <xf numFmtId="44" fontId="8" fillId="0" borderId="129" xfId="16" applyFont="1" applyFill="1" applyBorder="1" applyAlignment="1">
      <alignment horizontal="center" vertical="center"/>
    </xf>
    <xf numFmtId="44" fontId="8" fillId="0" borderId="28" xfId="16" applyFont="1" applyFill="1" applyBorder="1" applyAlignment="1">
      <alignment horizontal="center" vertical="center"/>
    </xf>
    <xf numFmtId="0" fontId="8" fillId="0" borderId="137" xfId="0" applyFont="1" applyFill="1" applyBorder="1" applyAlignment="1">
      <alignment horizontal="center"/>
    </xf>
    <xf numFmtId="0" fontId="8" fillId="0" borderId="133" xfId="0" applyFont="1" applyFill="1" applyBorder="1" applyAlignment="1">
      <alignment horizontal="center"/>
    </xf>
    <xf numFmtId="1" fontId="8" fillId="2" borderId="93" xfId="10" applyNumberFormat="1" applyFont="1" applyFill="1" applyBorder="1" applyAlignment="1">
      <alignment horizontal="center" vertical="center"/>
    </xf>
    <xf numFmtId="0" fontId="47" fillId="0" borderId="132" xfId="10" applyFont="1" applyFill="1" applyBorder="1" applyAlignment="1">
      <alignment wrapText="1"/>
    </xf>
    <xf numFmtId="1" fontId="158" fillId="0" borderId="134" xfId="0" applyNumberFormat="1" applyFont="1" applyFill="1" applyBorder="1" applyAlignment="1">
      <alignment horizontal="center"/>
    </xf>
    <xf numFmtId="1" fontId="158" fillId="0" borderId="138" xfId="0" applyNumberFormat="1" applyFont="1" applyFill="1" applyBorder="1" applyAlignment="1">
      <alignment horizontal="center"/>
    </xf>
    <xf numFmtId="0" fontId="159" fillId="0" borderId="2" xfId="0" applyFont="1" applyFill="1" applyBorder="1" applyAlignment="1">
      <alignment vertical="center"/>
    </xf>
    <xf numFmtId="0" fontId="159" fillId="0" borderId="44" xfId="0" applyFont="1" applyFill="1" applyBorder="1" applyAlignment="1">
      <alignment vertical="center"/>
    </xf>
    <xf numFmtId="0" fontId="159" fillId="0" borderId="3" xfId="0" applyFont="1" applyFill="1" applyBorder="1" applyAlignment="1">
      <alignment vertical="center"/>
    </xf>
    <xf numFmtId="0" fontId="159" fillId="0" borderId="3" xfId="0" applyFont="1" applyFill="1" applyBorder="1" applyAlignment="1">
      <alignment horizontal="right" vertical="center"/>
    </xf>
    <xf numFmtId="0" fontId="159" fillId="0" borderId="6" xfId="0" applyFont="1" applyFill="1" applyBorder="1" applyAlignment="1">
      <alignment vertical="center"/>
    </xf>
    <xf numFmtId="0" fontId="159" fillId="0" borderId="30" xfId="0" applyFont="1" applyFill="1" applyBorder="1" applyAlignment="1">
      <alignment vertical="center"/>
    </xf>
    <xf numFmtId="0" fontId="159" fillId="0" borderId="7" xfId="0" applyFont="1" applyFill="1" applyBorder="1" applyAlignment="1">
      <alignment vertical="center"/>
    </xf>
    <xf numFmtId="0" fontId="159" fillId="0" borderId="7" xfId="0" applyFont="1" applyFill="1" applyBorder="1" applyAlignment="1">
      <alignment horizontal="right" vertical="center"/>
    </xf>
    <xf numFmtId="0" fontId="159" fillId="0" borderId="0" xfId="0" applyFont="1" applyFill="1" applyBorder="1" applyAlignment="1">
      <alignment horizontal="right" vertical="center"/>
    </xf>
    <xf numFmtId="0" fontId="159" fillId="0" borderId="22" xfId="0" applyFont="1" applyFill="1" applyBorder="1" applyAlignment="1">
      <alignment horizontal="right" vertical="center"/>
    </xf>
    <xf numFmtId="0" fontId="159" fillId="0" borderId="28" xfId="0" applyFont="1" applyFill="1" applyBorder="1" applyAlignment="1">
      <alignment horizontal="right" vertical="center"/>
    </xf>
    <xf numFmtId="0" fontId="159" fillId="0" borderId="0" xfId="0" applyFont="1" applyFill="1" applyBorder="1" applyAlignment="1">
      <alignment vertical="center"/>
    </xf>
    <xf numFmtId="0" fontId="159" fillId="0" borderId="25" xfId="0" applyFont="1" applyFill="1" applyBorder="1" applyAlignment="1">
      <alignment horizontal="right" vertical="center"/>
    </xf>
    <xf numFmtId="0" fontId="29" fillId="0" borderId="2" xfId="0" applyFont="1" applyFill="1" applyBorder="1" applyAlignment="1">
      <alignment horizontal="right" vertical="center" wrapText="1"/>
    </xf>
    <xf numFmtId="0" fontId="29" fillId="0" borderId="44" xfId="0" applyFont="1" applyFill="1" applyBorder="1" applyAlignment="1">
      <alignment horizontal="right" vertical="center" wrapText="1"/>
    </xf>
    <xf numFmtId="0" fontId="29" fillId="0" borderId="3" xfId="0" applyFont="1" applyFill="1" applyBorder="1" applyAlignment="1">
      <alignment horizontal="right" vertical="center" wrapText="1"/>
    </xf>
    <xf numFmtId="0" fontId="29" fillId="0" borderId="4" xfId="0" applyFont="1" applyFill="1" applyBorder="1" applyAlignment="1">
      <alignment horizontal="right" vertical="center" wrapText="1"/>
    </xf>
    <xf numFmtId="0" fontId="29" fillId="0" borderId="0" xfId="0" applyFont="1" applyFill="1" applyBorder="1" applyAlignment="1">
      <alignment horizontal="right" vertical="center" wrapText="1"/>
    </xf>
    <xf numFmtId="0" fontId="29" fillId="0" borderId="5" xfId="0" applyFont="1" applyFill="1" applyBorder="1" applyAlignment="1">
      <alignment horizontal="right" vertical="center" wrapText="1"/>
    </xf>
    <xf numFmtId="0" fontId="29" fillId="0" borderId="6" xfId="0" applyFont="1" applyFill="1" applyBorder="1" applyAlignment="1">
      <alignment horizontal="right" vertical="center" wrapText="1"/>
    </xf>
    <xf numFmtId="0" fontId="29" fillId="0" borderId="30" xfId="0" applyFont="1" applyFill="1" applyBorder="1" applyAlignment="1">
      <alignment horizontal="right" vertical="center" wrapText="1"/>
    </xf>
    <xf numFmtId="0" fontId="29" fillId="0" borderId="7" xfId="0" applyFont="1" applyFill="1" applyBorder="1" applyAlignment="1">
      <alignment horizontal="right" vertical="center" wrapText="1"/>
    </xf>
    <xf numFmtId="1" fontId="160" fillId="0" borderId="21" xfId="0" applyNumberFormat="1" applyFont="1" applyFill="1" applyBorder="1"/>
    <xf numFmtId="1" fontId="57" fillId="0" borderId="0" xfId="0" applyNumberFormat="1" applyFont="1" applyFill="1" applyBorder="1"/>
    <xf numFmtId="0" fontId="52" fillId="0" borderId="0" xfId="0" applyFont="1"/>
    <xf numFmtId="0" fontId="52" fillId="0" borderId="0" xfId="0" applyFont="1" applyBorder="1"/>
    <xf numFmtId="1" fontId="52" fillId="0" borderId="0" xfId="0" applyNumberFormat="1" applyFont="1"/>
    <xf numFmtId="167" fontId="52" fillId="0" borderId="0" xfId="0" applyNumberFormat="1" applyFont="1"/>
    <xf numFmtId="1" fontId="50" fillId="0" borderId="0" xfId="0" applyNumberFormat="1" applyFont="1" applyBorder="1"/>
    <xf numFmtId="167" fontId="42" fillId="0" borderId="0" xfId="13" applyNumberFormat="1" applyFont="1" applyFill="1" applyBorder="1"/>
    <xf numFmtId="1" fontId="43" fillId="0" borderId="2" xfId="10" applyNumberFormat="1" applyFont="1" applyFill="1" applyBorder="1" applyAlignment="1">
      <alignment horizontal="left" vertical="center" wrapText="1"/>
    </xf>
    <xf numFmtId="1" fontId="43" fillId="0" borderId="4" xfId="10" applyNumberFormat="1"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6" xfId="0" applyFont="1" applyFill="1" applyBorder="1" applyAlignment="1">
      <alignment horizontal="left" vertical="center" wrapText="1"/>
    </xf>
    <xf numFmtId="1" fontId="160" fillId="0" borderId="17" xfId="0" applyNumberFormat="1" applyFont="1" applyFill="1" applyBorder="1"/>
    <xf numFmtId="167" fontId="157" fillId="0" borderId="17" xfId="13" applyNumberFormat="1" applyFont="1" applyFill="1" applyBorder="1"/>
    <xf numFmtId="0" fontId="21" fillId="13" borderId="17" xfId="0" applyFont="1" applyFill="1" applyBorder="1" applyAlignment="1">
      <alignment wrapText="1"/>
    </xf>
    <xf numFmtId="167" fontId="29" fillId="11" borderId="0" xfId="0" quotePrefix="1" applyNumberFormat="1" applyFont="1" applyFill="1" applyBorder="1" applyAlignment="1">
      <alignment horizontal="right" vertical="center"/>
    </xf>
    <xf numFmtId="0" fontId="152" fillId="13" borderId="17" xfId="0" applyFont="1" applyFill="1" applyBorder="1" applyAlignment="1">
      <alignment horizontal="center"/>
    </xf>
    <xf numFmtId="0" fontId="138" fillId="0" borderId="0" xfId="0" applyFont="1" applyFill="1" applyBorder="1"/>
    <xf numFmtId="1" fontId="138" fillId="0" borderId="0" xfId="0" applyNumberFormat="1" applyFont="1" applyFill="1" applyBorder="1"/>
    <xf numFmtId="0" fontId="138" fillId="0" borderId="0" xfId="0" applyFont="1" applyFill="1"/>
    <xf numFmtId="1" fontId="152" fillId="0" borderId="44" xfId="10" applyNumberFormat="1" applyFont="1" applyFill="1" applyBorder="1" applyAlignment="1">
      <alignment horizontal="right" vertical="center" wrapText="1"/>
    </xf>
    <xf numFmtId="0" fontId="58" fillId="0" borderId="0" xfId="0" applyFont="1" applyFill="1"/>
    <xf numFmtId="1" fontId="161" fillId="0" borderId="21" xfId="0" applyNumberFormat="1" applyFont="1" applyFill="1" applyBorder="1"/>
    <xf numFmtId="1" fontId="161" fillId="0" borderId="18" xfId="0" applyNumberFormat="1" applyFont="1" applyFill="1" applyBorder="1"/>
    <xf numFmtId="0" fontId="58" fillId="0" borderId="0" xfId="0" applyFont="1" applyBorder="1"/>
    <xf numFmtId="0" fontId="58" fillId="0" borderId="0" xfId="0" applyFont="1" applyFill="1" applyBorder="1"/>
    <xf numFmtId="0" fontId="58" fillId="0" borderId="0" xfId="0" applyFont="1"/>
    <xf numFmtId="1" fontId="161" fillId="0" borderId="17" xfId="0" applyNumberFormat="1" applyFont="1" applyFill="1" applyBorder="1"/>
    <xf numFmtId="167" fontId="22" fillId="0" borderId="94" xfId="10" applyNumberFormat="1" applyFont="1" applyFill="1" applyBorder="1" applyAlignment="1">
      <alignment vertical="center" wrapText="1"/>
    </xf>
    <xf numFmtId="1" fontId="15" fillId="0" borderId="0" xfId="0" applyNumberFormat="1" applyFont="1" applyFill="1"/>
    <xf numFmtId="0" fontId="21" fillId="0" borderId="0" xfId="0" applyFont="1"/>
    <xf numFmtId="0" fontId="21" fillId="0" borderId="0" xfId="0" applyFont="1" applyFill="1"/>
    <xf numFmtId="0" fontId="56" fillId="0" borderId="0" xfId="0" applyFont="1" applyFill="1" applyBorder="1" applyAlignment="1">
      <alignment wrapText="1"/>
    </xf>
    <xf numFmtId="0" fontId="72" fillId="0" borderId="0" xfId="0" applyNumberFormat="1" applyFont="1" applyFill="1" applyBorder="1"/>
    <xf numFmtId="0" fontId="55" fillId="0" borderId="0" xfId="0" applyFont="1" applyFill="1" applyBorder="1"/>
    <xf numFmtId="0" fontId="73" fillId="0" borderId="0" xfId="0" applyFont="1" applyFill="1" applyBorder="1"/>
    <xf numFmtId="0" fontId="55" fillId="0" borderId="0" xfId="0" applyNumberFormat="1" applyFont="1" applyFill="1" applyBorder="1"/>
    <xf numFmtId="1" fontId="161" fillId="0" borderId="0" xfId="0" applyNumberFormat="1" applyFont="1" applyFill="1" applyBorder="1"/>
    <xf numFmtId="0" fontId="16" fillId="0" borderId="0" xfId="0" applyFont="1" applyFill="1" applyBorder="1" applyAlignment="1">
      <alignment horizontal="center"/>
    </xf>
    <xf numFmtId="0" fontId="48" fillId="0" borderId="4" xfId="0" applyFont="1" applyFill="1" applyBorder="1" applyAlignment="1">
      <alignment horizontal="left" vertical="center" wrapText="1"/>
    </xf>
    <xf numFmtId="0" fontId="102" fillId="0" borderId="0" xfId="11" applyFont="1"/>
    <xf numFmtId="0" fontId="102" fillId="0" borderId="0" xfId="2" applyNumberFormat="1" applyFont="1" applyBorder="1" applyAlignment="1">
      <alignment horizontal="left" vertical="center"/>
    </xf>
    <xf numFmtId="0" fontId="144" fillId="0" borderId="0" xfId="2" applyNumberFormat="1" applyFont="1" applyFill="1" applyBorder="1" applyAlignment="1">
      <alignment horizontal="left" vertical="center"/>
    </xf>
    <xf numFmtId="0" fontId="102" fillId="0" borderId="0" xfId="0" applyFont="1"/>
    <xf numFmtId="0" fontId="144" fillId="0" borderId="0" xfId="11" applyFont="1" applyFill="1" applyAlignment="1"/>
    <xf numFmtId="0" fontId="102" fillId="0" borderId="0" xfId="11" applyFont="1" applyFill="1"/>
    <xf numFmtId="0" fontId="28" fillId="0" borderId="0" xfId="2" applyNumberFormat="1" applyFont="1" applyFill="1" applyBorder="1" applyAlignment="1">
      <alignment horizontal="left" vertical="center"/>
    </xf>
    <xf numFmtId="0" fontId="47" fillId="0" borderId="0" xfId="0" applyFont="1" applyAlignment="1">
      <alignment vertical="center"/>
    </xf>
    <xf numFmtId="0" fontId="162" fillId="0" borderId="0" xfId="0" applyFont="1" applyAlignment="1">
      <alignment vertical="center"/>
    </xf>
    <xf numFmtId="0" fontId="57" fillId="0" borderId="0" xfId="11" applyFont="1" applyFill="1" applyAlignment="1"/>
    <xf numFmtId="0" fontId="49" fillId="0" borderId="0" xfId="11" applyFont="1" applyFill="1"/>
    <xf numFmtId="0" fontId="35" fillId="0" borderId="0" xfId="2" applyNumberFormat="1" applyFont="1" applyFill="1" applyBorder="1" applyAlignment="1">
      <alignment horizontal="left" vertical="center"/>
    </xf>
    <xf numFmtId="0" fontId="85" fillId="0" borderId="0" xfId="2" applyNumberFormat="1" applyFont="1" applyFill="1" applyBorder="1" applyAlignment="1">
      <alignment horizontal="left" vertical="center"/>
    </xf>
    <xf numFmtId="0" fontId="102" fillId="0" borderId="0" xfId="0" applyFont="1" applyAlignment="1"/>
    <xf numFmtId="0" fontId="148" fillId="11" borderId="145" xfId="7" applyNumberFormat="1" applyFont="1" applyFill="1" applyBorder="1" applyAlignment="1" applyProtection="1">
      <alignment horizontal="left" vertical="center" wrapText="1"/>
    </xf>
    <xf numFmtId="0" fontId="19" fillId="0" borderId="0" xfId="2" applyNumberFormat="1" applyFont="1" applyFill="1" applyBorder="1" applyAlignment="1">
      <alignment horizontal="left" vertical="center"/>
    </xf>
    <xf numFmtId="0" fontId="32" fillId="0" borderId="0" xfId="2" applyNumberFormat="1" applyFont="1" applyBorder="1" applyAlignment="1">
      <alignment horizontal="left" vertical="center"/>
    </xf>
    <xf numFmtId="0" fontId="22" fillId="0" borderId="0" xfId="2" applyNumberFormat="1" applyFont="1" applyFill="1" applyBorder="1" applyAlignment="1">
      <alignment horizontal="left" vertical="center"/>
    </xf>
    <xf numFmtId="0" fontId="15" fillId="0" borderId="0" xfId="0" quotePrefix="1" applyFont="1" applyFill="1" applyBorder="1"/>
    <xf numFmtId="0" fontId="49" fillId="0" borderId="0" xfId="0" applyFont="1" applyFill="1"/>
    <xf numFmtId="0" fontId="164" fillId="0" borderId="0" xfId="0" applyFont="1" applyAlignment="1">
      <alignment vertical="center"/>
    </xf>
    <xf numFmtId="0" fontId="163" fillId="0" borderId="0" xfId="0" applyFont="1" applyAlignment="1">
      <alignment vertical="center"/>
    </xf>
    <xf numFmtId="0" fontId="17" fillId="11" borderId="140" xfId="7" applyFill="1" applyBorder="1" applyAlignment="1" applyProtection="1"/>
    <xf numFmtId="0" fontId="19" fillId="0" borderId="0" xfId="2" applyNumberFormat="1" applyFont="1" applyFill="1" applyBorder="1" applyAlignment="1"/>
    <xf numFmtId="0" fontId="35" fillId="0" borderId="0" xfId="2" applyNumberFormat="1" applyFont="1" applyBorder="1" applyAlignment="1">
      <alignment horizontal="left"/>
    </xf>
    <xf numFmtId="0" fontId="8" fillId="0" borderId="63" xfId="0" applyNumberFormat="1" applyFont="1" applyBorder="1"/>
    <xf numFmtId="167" fontId="29" fillId="0" borderId="24" xfId="11" applyNumberFormat="1" applyFont="1" applyBorder="1"/>
    <xf numFmtId="0" fontId="8" fillId="0" borderId="68" xfId="0" applyNumberFormat="1" applyFont="1" applyBorder="1"/>
    <xf numFmtId="167" fontId="29" fillId="0" borderId="31" xfId="11" applyNumberFormat="1" applyFont="1" applyBorder="1"/>
    <xf numFmtId="0" fontId="8" fillId="0" borderId="65" xfId="0" applyNumberFormat="1" applyFont="1" applyBorder="1"/>
    <xf numFmtId="0" fontId="29" fillId="0" borderId="26" xfId="11" applyFont="1" applyBorder="1"/>
    <xf numFmtId="0" fontId="29" fillId="7" borderId="23" xfId="11" applyFont="1" applyFill="1" applyBorder="1"/>
    <xf numFmtId="0" fontId="79" fillId="7" borderId="23" xfId="11" applyFont="1" applyFill="1" applyBorder="1"/>
    <xf numFmtId="0" fontId="29" fillId="0" borderId="32" xfId="11" applyFont="1" applyBorder="1"/>
    <xf numFmtId="0" fontId="29" fillId="7" borderId="29" xfId="11" applyFont="1" applyFill="1" applyBorder="1"/>
    <xf numFmtId="0" fontId="79" fillId="7" borderId="29" xfId="11" applyFont="1" applyFill="1" applyBorder="1"/>
    <xf numFmtId="0" fontId="79" fillId="0" borderId="28" xfId="11" applyFont="1" applyBorder="1"/>
    <xf numFmtId="0" fontId="152" fillId="0" borderId="6" xfId="11" applyFont="1" applyBorder="1"/>
    <xf numFmtId="167" fontId="139" fillId="0" borderId="17" xfId="11" applyNumberFormat="1" applyFont="1" applyBorder="1"/>
    <xf numFmtId="0" fontId="152" fillId="0" borderId="7" xfId="11" applyFont="1" applyBorder="1"/>
    <xf numFmtId="167" fontId="139" fillId="0" borderId="30" xfId="11" applyNumberFormat="1" applyFont="1" applyBorder="1"/>
    <xf numFmtId="167" fontId="152" fillId="0" borderId="7" xfId="11" applyNumberFormat="1" applyFont="1" applyBorder="1"/>
    <xf numFmtId="167" fontId="29" fillId="4" borderId="0" xfId="11" applyNumberFormat="1" applyFont="1" applyFill="1" applyBorder="1"/>
    <xf numFmtId="0" fontId="77" fillId="0" borderId="23" xfId="11" applyFont="1" applyBorder="1"/>
    <xf numFmtId="167" fontId="8" fillId="0" borderId="0" xfId="11" applyNumberFormat="1" applyFont="1" applyBorder="1"/>
    <xf numFmtId="167" fontId="8" fillId="0" borderId="23" xfId="11" applyNumberFormat="1" applyFont="1" applyBorder="1"/>
    <xf numFmtId="167" fontId="8" fillId="4" borderId="0" xfId="11" applyNumberFormat="1" applyFont="1" applyFill="1" applyBorder="1"/>
    <xf numFmtId="0" fontId="8" fillId="0" borderId="23" xfId="11" applyFont="1" applyBorder="1"/>
    <xf numFmtId="167" fontId="152" fillId="0" borderId="18" xfId="11" applyNumberFormat="1" applyFont="1" applyBorder="1"/>
    <xf numFmtId="0" fontId="77" fillId="3" borderId="39" xfId="11" applyNumberFormat="1" applyFont="1" applyFill="1" applyBorder="1"/>
    <xf numFmtId="0" fontId="77" fillId="3" borderId="22" xfId="11" applyNumberFormat="1" applyFont="1" applyFill="1" applyBorder="1"/>
    <xf numFmtId="0" fontId="29" fillId="0" borderId="51" xfId="11" applyNumberFormat="1" applyFont="1" applyBorder="1"/>
    <xf numFmtId="0" fontId="77" fillId="0" borderId="51" xfId="11" applyNumberFormat="1" applyFont="1" applyBorder="1"/>
    <xf numFmtId="0" fontId="29" fillId="0" borderId="52" xfId="11" applyNumberFormat="1" applyFont="1" applyBorder="1"/>
    <xf numFmtId="0" fontId="125" fillId="5" borderId="39" xfId="11" applyNumberFormat="1" applyFont="1" applyFill="1" applyBorder="1"/>
    <xf numFmtId="0" fontId="29" fillId="0" borderId="54" xfId="11" applyNumberFormat="1" applyFont="1" applyBorder="1"/>
    <xf numFmtId="0" fontId="77" fillId="0" borderId="54" xfId="11" applyNumberFormat="1" applyFont="1" applyBorder="1"/>
    <xf numFmtId="0" fontId="29" fillId="0" borderId="55" xfId="11" applyNumberFormat="1" applyFont="1" applyBorder="1"/>
    <xf numFmtId="0" fontId="29" fillId="0" borderId="57" xfId="11" applyNumberFormat="1" applyFont="1" applyBorder="1"/>
    <xf numFmtId="0" fontId="77" fillId="0" borderId="57" xfId="11" applyNumberFormat="1" applyFont="1" applyBorder="1"/>
    <xf numFmtId="0" fontId="29" fillId="0" borderId="58" xfId="11" applyNumberFormat="1" applyFont="1" applyBorder="1"/>
    <xf numFmtId="0" fontId="47" fillId="0" borderId="34" xfId="11" applyFont="1" applyBorder="1"/>
    <xf numFmtId="0" fontId="152" fillId="0" borderId="35" xfId="11" applyNumberFormat="1" applyFont="1" applyBorder="1"/>
    <xf numFmtId="0" fontId="109" fillId="0" borderId="35" xfId="11" applyNumberFormat="1" applyFont="1" applyBorder="1"/>
    <xf numFmtId="0" fontId="109" fillId="0" borderId="17" xfId="11" applyNumberFormat="1" applyFont="1" applyFill="1" applyBorder="1"/>
    <xf numFmtId="0" fontId="43" fillId="0" borderId="21" xfId="11" applyFont="1" applyBorder="1" applyAlignment="1">
      <alignment horizontal="center" vertical="center" wrapText="1"/>
    </xf>
    <xf numFmtId="0" fontId="152" fillId="0" borderId="34" xfId="11" applyFont="1" applyBorder="1"/>
    <xf numFmtId="167" fontId="152" fillId="4" borderId="35" xfId="11" applyNumberFormat="1" applyFont="1" applyFill="1" applyBorder="1"/>
    <xf numFmtId="167" fontId="152" fillId="4" borderId="77" xfId="11" applyNumberFormat="1" applyFont="1" applyFill="1" applyBorder="1"/>
    <xf numFmtId="0" fontId="43" fillId="0" borderId="34" xfId="11" applyFont="1" applyBorder="1" applyAlignment="1">
      <alignment horizontal="center" vertical="center" wrapText="1"/>
    </xf>
    <xf numFmtId="0" fontId="43" fillId="0" borderId="35" xfId="11" applyFont="1" applyFill="1" applyBorder="1" applyAlignment="1">
      <alignment horizontal="center" vertical="center" wrapText="1"/>
    </xf>
    <xf numFmtId="0" fontId="43" fillId="0" borderId="35" xfId="11" applyFont="1" applyBorder="1" applyAlignment="1">
      <alignment horizontal="center" vertical="center" wrapText="1"/>
    </xf>
    <xf numFmtId="0" fontId="43" fillId="4" borderId="35" xfId="11" applyFont="1" applyFill="1" applyBorder="1" applyAlignment="1">
      <alignment horizontal="center" vertical="center" wrapText="1"/>
    </xf>
    <xf numFmtId="0" fontId="43" fillId="4" borderId="77" xfId="11" applyFont="1" applyFill="1" applyBorder="1" applyAlignment="1">
      <alignment horizontal="center" vertical="center" wrapText="1"/>
    </xf>
    <xf numFmtId="0" fontId="29" fillId="0" borderId="3" xfId="0" applyFont="1" applyFill="1" applyBorder="1"/>
    <xf numFmtId="0" fontId="29" fillId="0" borderId="5" xfId="0" applyFont="1" applyFill="1" applyBorder="1"/>
    <xf numFmtId="0" fontId="29" fillId="0" borderId="7" xfId="0" applyFont="1" applyFill="1" applyBorder="1"/>
    <xf numFmtId="167" fontId="29" fillId="0" borderId="7" xfId="0" applyNumberFormat="1" applyFont="1" applyBorder="1"/>
    <xf numFmtId="167" fontId="29" fillId="0" borderId="5" xfId="0" applyNumberFormat="1" applyFont="1" applyBorder="1"/>
    <xf numFmtId="0" fontId="77" fillId="0" borderId="30" xfId="0" applyNumberFormat="1" applyFont="1" applyFill="1" applyBorder="1"/>
    <xf numFmtId="0" fontId="77" fillId="0" borderId="28" xfId="0" applyNumberFormat="1" applyFont="1" applyBorder="1"/>
    <xf numFmtId="0" fontId="77" fillId="0" borderId="0" xfId="0" applyNumberFormat="1" applyFont="1" applyFill="1" applyBorder="1"/>
    <xf numFmtId="0" fontId="109" fillId="0" borderId="18" xfId="0" applyNumberFormat="1" applyFont="1" applyBorder="1"/>
    <xf numFmtId="0" fontId="109" fillId="0" borderId="17" xfId="0" applyNumberFormat="1" applyFont="1" applyBorder="1"/>
    <xf numFmtId="167" fontId="152" fillId="0" borderId="17" xfId="0" applyNumberFormat="1" applyFont="1" applyBorder="1"/>
    <xf numFmtId="0" fontId="166" fillId="0" borderId="0" xfId="0" applyNumberFormat="1" applyFont="1" applyFill="1" applyBorder="1"/>
    <xf numFmtId="0" fontId="109" fillId="0" borderId="18" xfId="0" applyFont="1" applyBorder="1"/>
    <xf numFmtId="0" fontId="152" fillId="0" borderId="2" xfId="11" applyFont="1" applyFill="1" applyBorder="1"/>
    <xf numFmtId="0" fontId="152" fillId="0" borderId="25" xfId="11" applyFont="1" applyFill="1" applyBorder="1"/>
    <xf numFmtId="0" fontId="152" fillId="0" borderId="44" xfId="11" applyFont="1" applyFill="1" applyBorder="1"/>
    <xf numFmtId="0" fontId="152" fillId="0" borderId="3" xfId="11" applyFont="1" applyFill="1" applyBorder="1"/>
    <xf numFmtId="0" fontId="152" fillId="0" borderId="6" xfId="11" applyFont="1" applyFill="1" applyBorder="1"/>
    <xf numFmtId="0" fontId="152" fillId="0" borderId="28" xfId="11" applyFont="1" applyFill="1" applyBorder="1"/>
    <xf numFmtId="0" fontId="152" fillId="0" borderId="30" xfId="11" applyFont="1" applyFill="1" applyBorder="1"/>
    <xf numFmtId="0" fontId="152" fillId="0" borderId="7" xfId="11" applyFont="1" applyFill="1" applyBorder="1"/>
    <xf numFmtId="0" fontId="16" fillId="0" borderId="17" xfId="11" applyFont="1" applyFill="1" applyBorder="1"/>
    <xf numFmtId="0" fontId="16" fillId="0" borderId="17" xfId="11" applyFont="1" applyFill="1" applyBorder="1" applyAlignment="1">
      <alignment wrapText="1"/>
    </xf>
    <xf numFmtId="0" fontId="85" fillId="0" borderId="25" xfId="11" applyFont="1" applyFill="1" applyBorder="1"/>
    <xf numFmtId="0" fontId="16" fillId="0" borderId="25" xfId="11" applyFont="1" applyFill="1" applyBorder="1" applyAlignment="1">
      <alignment wrapText="1"/>
    </xf>
    <xf numFmtId="0" fontId="85" fillId="0" borderId="59" xfId="11" applyFont="1" applyFill="1" applyBorder="1"/>
    <xf numFmtId="0" fontId="85" fillId="0" borderId="22" xfId="11" applyFont="1" applyFill="1" applyBorder="1"/>
    <xf numFmtId="0" fontId="85" fillId="0" borderId="61" xfId="11" applyFont="1" applyFill="1" applyBorder="1"/>
    <xf numFmtId="0" fontId="79" fillId="0" borderId="2" xfId="11" applyFont="1" applyFill="1" applyBorder="1"/>
    <xf numFmtId="0" fontId="29" fillId="0" borderId="2" xfId="11" applyFont="1" applyFill="1" applyBorder="1" applyAlignment="1">
      <alignment wrapText="1"/>
    </xf>
    <xf numFmtId="0" fontId="79" fillId="0" borderId="6" xfId="11" applyFont="1" applyFill="1" applyBorder="1"/>
    <xf numFmtId="0" fontId="29" fillId="0" borderId="6" xfId="11" applyFont="1" applyFill="1" applyBorder="1" applyAlignment="1">
      <alignment wrapText="1"/>
    </xf>
    <xf numFmtId="0" fontId="65" fillId="0" borderId="25" xfId="11" applyFont="1" applyFill="1" applyBorder="1"/>
    <xf numFmtId="0" fontId="65" fillId="0" borderId="44" xfId="11" applyFont="1" applyFill="1" applyBorder="1"/>
    <xf numFmtId="0" fontId="139" fillId="0" borderId="25" xfId="11" applyFont="1" applyFill="1" applyBorder="1"/>
    <xf numFmtId="0" fontId="29" fillId="0" borderId="60" xfId="11" applyFont="1" applyBorder="1"/>
    <xf numFmtId="0" fontId="29" fillId="0" borderId="59" xfId="11" applyFont="1" applyFill="1" applyBorder="1"/>
    <xf numFmtId="0" fontId="29" fillId="0" borderId="60" xfId="11" applyFont="1" applyFill="1" applyBorder="1"/>
    <xf numFmtId="0" fontId="139" fillId="0" borderId="28" xfId="11" applyFont="1" applyFill="1" applyBorder="1"/>
    <xf numFmtId="0" fontId="29" fillId="0" borderId="62" xfId="11" applyFont="1" applyBorder="1"/>
    <xf numFmtId="0" fontId="29" fillId="0" borderId="61" xfId="11" applyFont="1" applyFill="1" applyBorder="1"/>
    <xf numFmtId="0" fontId="29" fillId="0" borderId="62" xfId="11" applyFont="1" applyFill="1" applyBorder="1"/>
    <xf numFmtId="0" fontId="29" fillId="0" borderId="0" xfId="11" applyFont="1"/>
    <xf numFmtId="0" fontId="65" fillId="0" borderId="22" xfId="11" applyFont="1" applyFill="1" applyBorder="1"/>
    <xf numFmtId="0" fontId="65" fillId="0" borderId="0" xfId="11" applyFont="1" applyFill="1" applyBorder="1"/>
    <xf numFmtId="0" fontId="85" fillId="0" borderId="18" xfId="11" applyFont="1" applyBorder="1" applyAlignment="1">
      <alignment horizontal="center"/>
    </xf>
    <xf numFmtId="0" fontId="85" fillId="0" borderId="17" xfId="11" applyFont="1" applyBorder="1" applyAlignment="1">
      <alignment horizontal="center"/>
    </xf>
    <xf numFmtId="0" fontId="167" fillId="0" borderId="44" xfId="0" applyFont="1" applyBorder="1" applyAlignment="1">
      <alignment horizontal="center" vertical="center"/>
    </xf>
    <xf numFmtId="0" fontId="16" fillId="0" borderId="17" xfId="0" applyFont="1" applyBorder="1" applyAlignment="1">
      <alignment horizontal="center"/>
    </xf>
    <xf numFmtId="0" fontId="8" fillId="0" borderId="64" xfId="0" applyNumberFormat="1" applyFont="1" applyBorder="1"/>
    <xf numFmtId="0" fontId="8" fillId="0" borderId="67" xfId="0" applyNumberFormat="1" applyFont="1" applyBorder="1"/>
    <xf numFmtId="0" fontId="103" fillId="7" borderId="64" xfId="0" applyNumberFormat="1" applyFont="1" applyFill="1" applyBorder="1"/>
    <xf numFmtId="0" fontId="103" fillId="7" borderId="63" xfId="0" applyNumberFormat="1" applyFont="1" applyFill="1" applyBorder="1"/>
    <xf numFmtId="0" fontId="103" fillId="2" borderId="66" xfId="0" applyNumberFormat="1" applyFont="1" applyFill="1" applyBorder="1"/>
    <xf numFmtId="0" fontId="103" fillId="2" borderId="65" xfId="0" applyNumberFormat="1" applyFont="1" applyFill="1" applyBorder="1"/>
    <xf numFmtId="0" fontId="115" fillId="0" borderId="21" xfId="0" applyFont="1" applyFill="1" applyBorder="1"/>
    <xf numFmtId="0" fontId="168" fillId="0" borderId="19" xfId="0" applyFont="1" applyFill="1" applyBorder="1"/>
    <xf numFmtId="0" fontId="115" fillId="0" borderId="21" xfId="0" applyNumberFormat="1" applyFont="1" applyFill="1" applyBorder="1"/>
    <xf numFmtId="0" fontId="115" fillId="0" borderId="18" xfId="0" applyNumberFormat="1" applyFont="1" applyFill="1" applyBorder="1"/>
    <xf numFmtId="0" fontId="115" fillId="0" borderId="19" xfId="0" applyNumberFormat="1" applyFont="1" applyFill="1" applyBorder="1"/>
    <xf numFmtId="0" fontId="108" fillId="0" borderId="21" xfId="0" applyFont="1" applyFill="1" applyBorder="1" applyAlignment="1">
      <alignment horizontal="center"/>
    </xf>
    <xf numFmtId="0" fontId="24" fillId="0" borderId="67" xfId="0" applyFont="1" applyBorder="1" applyAlignment="1">
      <alignment wrapText="1"/>
    </xf>
    <xf numFmtId="0" fontId="44" fillId="0" borderId="17" xfId="0" applyFont="1" applyBorder="1" applyAlignment="1">
      <alignment horizontal="center" vertical="center" wrapText="1"/>
    </xf>
    <xf numFmtId="0" fontId="44" fillId="0" borderId="18" xfId="0" applyFont="1" applyBorder="1" applyAlignment="1">
      <alignment horizontal="center" wrapText="1"/>
    </xf>
    <xf numFmtId="0" fontId="44" fillId="0" borderId="25" xfId="0" applyFont="1" applyFill="1" applyBorder="1" applyAlignment="1">
      <alignment vertical="center" wrapText="1"/>
    </xf>
    <xf numFmtId="0" fontId="44" fillId="0" borderId="44" xfId="0" applyFont="1" applyBorder="1" applyAlignment="1">
      <alignment horizontal="center" vertical="center" wrapText="1"/>
    </xf>
    <xf numFmtId="0" fontId="44" fillId="0" borderId="25" xfId="0" applyFont="1" applyBorder="1" applyAlignment="1">
      <alignment horizontal="center" vertical="center" wrapText="1"/>
    </xf>
    <xf numFmtId="0" fontId="43" fillId="0" borderId="17" xfId="0" applyFont="1" applyFill="1" applyBorder="1" applyAlignment="1">
      <alignment horizontal="center" vertical="center" wrapText="1"/>
    </xf>
    <xf numFmtId="0" fontId="43" fillId="0" borderId="19" xfId="0" applyFont="1" applyBorder="1" applyAlignment="1">
      <alignment horizontal="center" vertical="center"/>
    </xf>
    <xf numFmtId="0" fontId="43" fillId="0" borderId="34" xfId="11" applyFont="1" applyBorder="1"/>
    <xf numFmtId="0" fontId="43" fillId="0" borderId="17" xfId="11" applyFont="1" applyBorder="1" applyAlignment="1">
      <alignment wrapText="1"/>
    </xf>
    <xf numFmtId="0" fontId="43" fillId="0" borderId="21" xfId="11" applyFont="1" applyBorder="1" applyAlignment="1">
      <alignment vertical="center" wrapText="1"/>
    </xf>
    <xf numFmtId="0" fontId="43" fillId="0" borderId="19" xfId="11" applyFont="1" applyBorder="1" applyAlignment="1">
      <alignment horizontal="center" vertical="center" wrapText="1"/>
    </xf>
    <xf numFmtId="0" fontId="43" fillId="7" borderId="17" xfId="11" applyFont="1" applyFill="1" applyBorder="1" applyAlignment="1">
      <alignment horizontal="center" vertical="center" wrapText="1"/>
    </xf>
    <xf numFmtId="0" fontId="8" fillId="0" borderId="89" xfId="0" applyNumberFormat="1" applyFont="1" applyBorder="1"/>
    <xf numFmtId="0" fontId="29" fillId="0" borderId="43" xfId="11" applyFont="1" applyFill="1" applyBorder="1"/>
    <xf numFmtId="167" fontId="29" fillId="0" borderId="57" xfId="11" applyNumberFormat="1" applyFont="1" applyBorder="1"/>
    <xf numFmtId="0" fontId="29" fillId="0" borderId="57" xfId="11" applyFont="1" applyBorder="1"/>
    <xf numFmtId="167" fontId="29" fillId="0" borderId="58" xfId="11" applyNumberFormat="1" applyFont="1" applyBorder="1"/>
    <xf numFmtId="0" fontId="29" fillId="0" borderId="38" xfId="11" applyFont="1" applyFill="1" applyBorder="1"/>
    <xf numFmtId="167" fontId="29" fillId="0" borderId="51" xfId="11" applyNumberFormat="1" applyFont="1" applyBorder="1"/>
    <xf numFmtId="0" fontId="29" fillId="0" borderId="51" xfId="11" applyFont="1" applyBorder="1"/>
    <xf numFmtId="167" fontId="29" fillId="0" borderId="52" xfId="11" applyNumberFormat="1" applyFont="1" applyBorder="1"/>
    <xf numFmtId="0" fontId="29" fillId="0" borderId="43" xfId="11" applyFont="1" applyBorder="1"/>
    <xf numFmtId="0" fontId="29" fillId="0" borderId="38" xfId="11" applyFont="1" applyBorder="1"/>
    <xf numFmtId="0" fontId="29" fillId="7" borderId="27" xfId="11" applyFont="1" applyFill="1" applyBorder="1"/>
    <xf numFmtId="0" fontId="29" fillId="0" borderId="41" xfId="11" applyFont="1" applyBorder="1"/>
    <xf numFmtId="0" fontId="29" fillId="7" borderId="57" xfId="11" applyFont="1" applyFill="1" applyBorder="1"/>
    <xf numFmtId="167" fontId="29" fillId="0" borderId="43" xfId="11" applyNumberFormat="1" applyFont="1" applyBorder="1"/>
    <xf numFmtId="0" fontId="29" fillId="7" borderId="58" xfId="11" applyFont="1" applyFill="1" applyBorder="1"/>
    <xf numFmtId="167" fontId="29" fillId="0" borderId="71" xfId="11" applyNumberFormat="1" applyFont="1" applyBorder="1"/>
    <xf numFmtId="0" fontId="29" fillId="0" borderId="36" xfId="11" applyFont="1" applyBorder="1"/>
    <xf numFmtId="0" fontId="29" fillId="7" borderId="51" xfId="11" applyFont="1" applyFill="1" applyBorder="1"/>
    <xf numFmtId="167" fontId="29" fillId="0" borderId="38" xfId="11" applyNumberFormat="1" applyFont="1" applyBorder="1"/>
    <xf numFmtId="0" fontId="169" fillId="0" borderId="38" xfId="11" applyFont="1" applyBorder="1"/>
    <xf numFmtId="0" fontId="29" fillId="7" borderId="52" xfId="11" applyFont="1" applyFill="1" applyBorder="1"/>
    <xf numFmtId="167" fontId="29" fillId="0" borderId="39" xfId="11" applyNumberFormat="1" applyFont="1" applyBorder="1"/>
    <xf numFmtId="167" fontId="169" fillId="0" borderId="39" xfId="11" applyNumberFormat="1" applyFont="1" applyBorder="1"/>
    <xf numFmtId="167" fontId="169" fillId="0" borderId="0" xfId="11" applyNumberFormat="1" applyFont="1" applyBorder="1"/>
    <xf numFmtId="167" fontId="169" fillId="0" borderId="22" xfId="11" applyNumberFormat="1" applyFont="1" applyBorder="1"/>
    <xf numFmtId="0" fontId="14" fillId="0" borderId="22" xfId="11" applyFont="1" applyBorder="1" applyAlignment="1">
      <alignment horizontal="center"/>
    </xf>
    <xf numFmtId="0" fontId="152" fillId="7" borderId="17" xfId="11" applyFont="1" applyFill="1" applyBorder="1"/>
    <xf numFmtId="0" fontId="152" fillId="7" borderId="21" xfId="11" applyFont="1" applyFill="1" applyBorder="1"/>
    <xf numFmtId="0" fontId="14" fillId="0" borderId="25" xfId="11" applyFont="1" applyBorder="1" applyAlignment="1">
      <alignment horizontal="center"/>
    </xf>
    <xf numFmtId="0" fontId="14" fillId="0" borderId="71" xfId="11" applyFont="1" applyBorder="1" applyAlignment="1">
      <alignment horizontal="center"/>
    </xf>
    <xf numFmtId="0" fontId="14" fillId="0" borderId="39" xfId="11" applyFont="1" applyBorder="1" applyAlignment="1">
      <alignment horizontal="center"/>
    </xf>
    <xf numFmtId="0" fontId="29" fillId="0" borderId="58" xfId="11" applyFont="1" applyFill="1" applyBorder="1"/>
    <xf numFmtId="167" fontId="29" fillId="4" borderId="72" xfId="11" applyNumberFormat="1" applyFont="1" applyFill="1" applyBorder="1"/>
    <xf numFmtId="0" fontId="29" fillId="0" borderId="73" xfId="11" applyFont="1" applyBorder="1"/>
    <xf numFmtId="0" fontId="29" fillId="0" borderId="27" xfId="11" applyFont="1" applyFill="1" applyBorder="1"/>
    <xf numFmtId="167" fontId="29" fillId="4" borderId="23" xfId="11" applyNumberFormat="1" applyFont="1" applyFill="1" applyBorder="1"/>
    <xf numFmtId="167" fontId="152" fillId="0" borderId="19" xfId="11" applyNumberFormat="1" applyFont="1" applyBorder="1"/>
    <xf numFmtId="167" fontId="152" fillId="4" borderId="18" xfId="11" applyNumberFormat="1" applyFont="1" applyFill="1" applyBorder="1"/>
    <xf numFmtId="0" fontId="43" fillId="0" borderId="17" xfId="11" applyFont="1" applyBorder="1"/>
    <xf numFmtId="0" fontId="43" fillId="0" borderId="18" xfId="11" applyFont="1" applyBorder="1" applyAlignment="1">
      <alignment horizontal="center" wrapText="1"/>
    </xf>
    <xf numFmtId="0" fontId="43" fillId="0" borderId="17" xfId="11" applyFont="1" applyBorder="1" applyAlignment="1">
      <alignment horizontal="center" wrapText="1"/>
    </xf>
    <xf numFmtId="0" fontId="43" fillId="0" borderId="3" xfId="11" applyFont="1" applyBorder="1" applyAlignment="1">
      <alignment wrapText="1"/>
    </xf>
    <xf numFmtId="0" fontId="29" fillId="0" borderId="75" xfId="11" applyFont="1" applyBorder="1"/>
    <xf numFmtId="0" fontId="29" fillId="0" borderId="51" xfId="11" applyFont="1" applyFill="1" applyBorder="1"/>
    <xf numFmtId="0" fontId="29" fillId="0" borderId="52" xfId="11" applyFont="1" applyBorder="1"/>
    <xf numFmtId="0" fontId="123" fillId="5" borderId="37" xfId="11" applyFont="1" applyFill="1" applyBorder="1"/>
    <xf numFmtId="0" fontId="29" fillId="0" borderId="76" xfId="11" applyFont="1" applyBorder="1"/>
    <xf numFmtId="0" fontId="29" fillId="0" borderId="54" xfId="11" applyFont="1" applyFill="1" applyBorder="1"/>
    <xf numFmtId="0" fontId="29" fillId="0" borderId="55" xfId="11" applyFont="1" applyBorder="1"/>
    <xf numFmtId="0" fontId="123" fillId="5" borderId="39" xfId="11" applyFont="1" applyFill="1" applyBorder="1"/>
    <xf numFmtId="0" fontId="123" fillId="5" borderId="28" xfId="11" applyFont="1" applyFill="1" applyBorder="1"/>
    <xf numFmtId="0" fontId="109" fillId="3" borderId="37" xfId="11" applyFont="1" applyFill="1" applyBorder="1"/>
    <xf numFmtId="0" fontId="109" fillId="3" borderId="39" xfId="11" applyFont="1" applyFill="1" applyBorder="1"/>
    <xf numFmtId="0" fontId="29" fillId="0" borderId="57" xfId="11" applyFont="1" applyFill="1" applyBorder="1"/>
    <xf numFmtId="0" fontId="29" fillId="0" borderId="58" xfId="11" applyFont="1" applyBorder="1"/>
    <xf numFmtId="0" fontId="109" fillId="3" borderId="28" xfId="11" applyFont="1" applyFill="1" applyBorder="1"/>
    <xf numFmtId="0" fontId="47" fillId="0" borderId="35" xfId="11" applyFont="1" applyFill="1" applyBorder="1"/>
    <xf numFmtId="0" fontId="152" fillId="0" borderId="35" xfId="11" applyFont="1" applyFill="1" applyBorder="1"/>
    <xf numFmtId="0" fontId="152" fillId="0" borderId="20" xfId="11" applyFont="1" applyBorder="1"/>
    <xf numFmtId="0" fontId="27" fillId="0" borderId="37" xfId="11" applyFont="1" applyBorder="1" applyAlignment="1">
      <alignment wrapText="1"/>
    </xf>
    <xf numFmtId="0" fontId="27" fillId="0" borderId="40" xfId="11" applyFont="1" applyBorder="1" applyAlignment="1">
      <alignment wrapText="1"/>
    </xf>
    <xf numFmtId="0" fontId="27" fillId="0" borderId="42" xfId="11" applyFont="1" applyBorder="1" applyAlignment="1">
      <alignment wrapText="1"/>
    </xf>
    <xf numFmtId="0" fontId="27" fillId="0" borderId="0" xfId="11" applyFont="1" applyFill="1" applyBorder="1" applyAlignment="1">
      <alignment horizontal="left"/>
    </xf>
    <xf numFmtId="167" fontId="8" fillId="0" borderId="0" xfId="13" applyNumberFormat="1" applyFont="1" applyFill="1" applyBorder="1"/>
    <xf numFmtId="167" fontId="77" fillId="0" borderId="5" xfId="13" applyNumberFormat="1" applyFont="1" applyFill="1" applyBorder="1"/>
    <xf numFmtId="1" fontId="8" fillId="0" borderId="30" xfId="13" applyNumberFormat="1" applyFont="1" applyFill="1" applyBorder="1"/>
    <xf numFmtId="167" fontId="8" fillId="0" borderId="30" xfId="13" applyNumberFormat="1" applyFont="1" applyFill="1" applyBorder="1"/>
    <xf numFmtId="167" fontId="77" fillId="0" borderId="7" xfId="13" applyNumberFormat="1" applyFont="1" applyFill="1" applyBorder="1"/>
    <xf numFmtId="0" fontId="154" fillId="0" borderId="80" xfId="0" applyFont="1" applyFill="1" applyBorder="1" applyAlignment="1">
      <alignment horizontal="right" vertical="center"/>
    </xf>
    <xf numFmtId="0" fontId="154" fillId="0" borderId="81" xfId="0" applyFont="1" applyFill="1" applyBorder="1" applyAlignment="1">
      <alignment horizontal="right" vertical="center"/>
    </xf>
    <xf numFmtId="0" fontId="154" fillId="0" borderId="82" xfId="0" applyFont="1" applyBorder="1" applyAlignment="1">
      <alignment horizontal="right" vertical="center"/>
    </xf>
    <xf numFmtId="0" fontId="154" fillId="0" borderId="84" xfId="0" applyFont="1" applyFill="1" applyBorder="1" applyAlignment="1">
      <alignment horizontal="right" vertical="center"/>
    </xf>
    <xf numFmtId="0" fontId="154" fillId="0" borderId="85" xfId="0" applyFont="1" applyFill="1" applyBorder="1" applyAlignment="1">
      <alignment horizontal="right" vertical="center"/>
    </xf>
    <xf numFmtId="0" fontId="154" fillId="0" borderId="86" xfId="0" applyFont="1" applyBorder="1" applyAlignment="1">
      <alignment horizontal="right" vertical="center"/>
    </xf>
    <xf numFmtId="0" fontId="154" fillId="0" borderId="88" xfId="0" applyFont="1" applyFill="1" applyBorder="1" applyAlignment="1">
      <alignment horizontal="right" vertical="center"/>
    </xf>
    <xf numFmtId="0" fontId="154" fillId="0" borderId="29" xfId="0" applyFont="1" applyBorder="1" applyAlignment="1">
      <alignment horizontal="right" vertical="center"/>
    </xf>
    <xf numFmtId="0" fontId="154" fillId="0" borderId="29" xfId="0" applyFont="1" applyFill="1" applyBorder="1" applyAlignment="1">
      <alignment horizontal="right" vertical="center"/>
    </xf>
    <xf numFmtId="0" fontId="154" fillId="0" borderId="31" xfId="0" applyFont="1" applyBorder="1" applyAlignment="1">
      <alignment horizontal="right" vertical="center"/>
    </xf>
    <xf numFmtId="0" fontId="159" fillId="0" borderId="80" xfId="0" applyFont="1" applyFill="1" applyBorder="1" applyAlignment="1">
      <alignment vertical="center"/>
    </xf>
    <xf numFmtId="0" fontId="159" fillId="0" borderId="81" xfId="0" applyFont="1" applyBorder="1" applyAlignment="1">
      <alignment vertical="center"/>
    </xf>
    <xf numFmtId="0" fontId="159" fillId="0" borderId="81" xfId="0" applyFont="1" applyFill="1" applyBorder="1" applyAlignment="1">
      <alignment vertical="center"/>
    </xf>
    <xf numFmtId="0" fontId="29" fillId="0" borderId="81" xfId="0" applyFont="1" applyBorder="1" applyAlignment="1">
      <alignment horizontal="right" vertical="center"/>
    </xf>
    <xf numFmtId="0" fontId="159" fillId="0" borderId="81" xfId="0" applyFont="1" applyBorder="1" applyAlignment="1">
      <alignment horizontal="right" vertical="center"/>
    </xf>
    <xf numFmtId="0" fontId="159" fillId="0" borderId="82" xfId="0" applyFont="1" applyBorder="1" applyAlignment="1">
      <alignment horizontal="right" vertical="center"/>
    </xf>
    <xf numFmtId="0" fontId="159" fillId="0" borderId="53" xfId="0" applyFont="1" applyFill="1" applyBorder="1" applyAlignment="1">
      <alignment vertical="center"/>
    </xf>
    <xf numFmtId="0" fontId="159" fillId="0" borderId="54" xfId="0" applyFont="1" applyBorder="1" applyAlignment="1">
      <alignment vertical="center"/>
    </xf>
    <xf numFmtId="0" fontId="159" fillId="0" borderId="54" xfId="0" applyFont="1" applyFill="1" applyBorder="1" applyAlignment="1">
      <alignment vertical="center"/>
    </xf>
    <xf numFmtId="0" fontId="159" fillId="0" borderId="54" xfId="0" applyFont="1" applyBorder="1" applyAlignment="1">
      <alignment horizontal="right" vertical="center"/>
    </xf>
    <xf numFmtId="0" fontId="159" fillId="0" borderId="83" xfId="0" applyFont="1" applyBorder="1" applyAlignment="1">
      <alignment horizontal="right" vertical="center"/>
    </xf>
    <xf numFmtId="0" fontId="159" fillId="0" borderId="53" xfId="0" applyFont="1" applyFill="1" applyBorder="1" applyAlignment="1">
      <alignment horizontal="right" vertical="center"/>
    </xf>
    <xf numFmtId="0" fontId="159" fillId="0" borderId="54" xfId="0" applyFont="1" applyFill="1" applyBorder="1" applyAlignment="1">
      <alignment horizontal="right" vertical="center"/>
    </xf>
    <xf numFmtId="0" fontId="159" fillId="0" borderId="56" xfId="0" applyFont="1" applyFill="1" applyBorder="1" applyAlignment="1">
      <alignment vertical="center"/>
    </xf>
    <xf numFmtId="0" fontId="159" fillId="0" borderId="57" xfId="0" applyFont="1" applyBorder="1" applyAlignment="1">
      <alignment vertical="center"/>
    </xf>
    <xf numFmtId="0" fontId="159" fillId="0" borderId="57" xfId="0" applyFont="1" applyFill="1" applyBorder="1" applyAlignment="1">
      <alignment vertical="center"/>
    </xf>
    <xf numFmtId="0" fontId="159" fillId="0" borderId="87" xfId="0" applyFont="1" applyBorder="1" applyAlignment="1">
      <alignment horizontal="right" vertical="center"/>
    </xf>
    <xf numFmtId="0" fontId="170" fillId="0" borderId="82" xfId="0" applyFont="1" applyBorder="1" applyAlignment="1">
      <alignment horizontal="right" vertical="center"/>
    </xf>
    <xf numFmtId="0" fontId="170" fillId="0" borderId="86" xfId="0" applyFont="1" applyBorder="1" applyAlignment="1">
      <alignment horizontal="right" vertical="center"/>
    </xf>
    <xf numFmtId="0" fontId="22" fillId="0" borderId="0" xfId="0" applyFont="1" applyFill="1" applyBorder="1" applyAlignment="1">
      <alignment horizontal="center"/>
    </xf>
    <xf numFmtId="0" fontId="154" fillId="0" borderId="0" xfId="0" applyFont="1" applyFill="1" applyBorder="1" applyAlignment="1">
      <alignment horizontal="right" vertical="center"/>
    </xf>
    <xf numFmtId="0" fontId="154" fillId="0" borderId="0" xfId="0" applyFont="1" applyBorder="1" applyAlignment="1">
      <alignment horizontal="right" vertical="center"/>
    </xf>
    <xf numFmtId="0" fontId="72" fillId="0" borderId="40" xfId="0" applyFont="1" applyFill="1" applyBorder="1" applyAlignment="1">
      <alignment vertical="center" wrapText="1"/>
    </xf>
    <xf numFmtId="0" fontId="72" fillId="0" borderId="40" xfId="0" applyFont="1" applyBorder="1" applyAlignment="1">
      <alignment wrapText="1"/>
    </xf>
    <xf numFmtId="0" fontId="72" fillId="0" borderId="22" xfId="0" applyFont="1" applyFill="1" applyBorder="1" applyAlignment="1">
      <alignment vertical="center" wrapText="1"/>
    </xf>
    <xf numFmtId="0" fontId="55" fillId="7" borderId="40" xfId="0" applyFont="1" applyFill="1" applyBorder="1"/>
    <xf numFmtId="0" fontId="72" fillId="0" borderId="22" xfId="0" applyFont="1" applyBorder="1" applyAlignment="1">
      <alignment wrapText="1"/>
    </xf>
    <xf numFmtId="0" fontId="72" fillId="0" borderId="40" xfId="0" applyFont="1" applyFill="1" applyBorder="1" applyAlignment="1">
      <alignment vertical="top" wrapText="1"/>
    </xf>
    <xf numFmtId="0" fontId="72" fillId="0" borderId="39" xfId="0" applyFont="1" applyFill="1" applyBorder="1" applyAlignment="1">
      <alignment vertical="center" wrapText="1"/>
    </xf>
    <xf numFmtId="0" fontId="55" fillId="7" borderId="39" xfId="0" applyFont="1" applyFill="1" applyBorder="1"/>
    <xf numFmtId="0" fontId="72" fillId="0" borderId="39" xfId="0" applyFont="1" applyBorder="1" applyAlignment="1">
      <alignment wrapText="1"/>
    </xf>
    <xf numFmtId="0" fontId="8" fillId="0" borderId="90" xfId="0" applyNumberFormat="1" applyFont="1" applyFill="1" applyBorder="1"/>
    <xf numFmtId="0" fontId="8" fillId="0" borderId="53" xfId="0" applyNumberFormat="1" applyFont="1" applyBorder="1"/>
    <xf numFmtId="0" fontId="103" fillId="7" borderId="0" xfId="0" applyNumberFormat="1" applyFont="1" applyFill="1" applyBorder="1"/>
    <xf numFmtId="0" fontId="96" fillId="7" borderId="22" xfId="0" applyNumberFormat="1" applyFont="1" applyFill="1" applyBorder="1"/>
    <xf numFmtId="0" fontId="8" fillId="0" borderId="90" xfId="0" applyNumberFormat="1" applyFont="1" applyBorder="1"/>
    <xf numFmtId="0" fontId="8" fillId="0" borderId="40" xfId="0" applyNumberFormat="1" applyFont="1" applyBorder="1"/>
    <xf numFmtId="0" fontId="103" fillId="7" borderId="90" xfId="0" applyNumberFormat="1" applyFont="1" applyFill="1" applyBorder="1"/>
    <xf numFmtId="0" fontId="103" fillId="7" borderId="53" xfId="0" applyNumberFormat="1" applyFont="1" applyFill="1" applyBorder="1"/>
    <xf numFmtId="0" fontId="103" fillId="7" borderId="22" xfId="0" applyNumberFormat="1" applyFont="1" applyFill="1" applyBorder="1"/>
    <xf numFmtId="0" fontId="8" fillId="0" borderId="38" xfId="0" applyNumberFormat="1" applyFont="1" applyFill="1" applyBorder="1"/>
    <xf numFmtId="0" fontId="8" fillId="0" borderId="50" xfId="0" applyNumberFormat="1" applyFont="1" applyBorder="1"/>
    <xf numFmtId="0" fontId="103" fillId="7" borderId="38" xfId="0" applyNumberFormat="1" applyFont="1" applyFill="1" applyBorder="1"/>
    <xf numFmtId="0" fontId="103" fillId="7" borderId="50" xfId="0" applyNumberFormat="1" applyFont="1" applyFill="1" applyBorder="1"/>
    <xf numFmtId="0" fontId="77" fillId="0" borderId="38" xfId="0" applyNumberFormat="1" applyFont="1" applyFill="1" applyBorder="1"/>
    <xf numFmtId="0" fontId="103" fillId="7" borderId="28" xfId="0" applyNumberFormat="1" applyFont="1" applyFill="1" applyBorder="1"/>
    <xf numFmtId="0" fontId="115" fillId="0" borderId="19" xfId="0" applyFont="1" applyBorder="1"/>
    <xf numFmtId="0" fontId="115" fillId="0" borderId="17" xfId="0" applyNumberFormat="1" applyFont="1" applyBorder="1"/>
    <xf numFmtId="0" fontId="108" fillId="0" borderId="21" xfId="0" applyFont="1" applyBorder="1"/>
    <xf numFmtId="167" fontId="22" fillId="0" borderId="106" xfId="13" applyNumberFormat="1" applyFont="1" applyFill="1" applyBorder="1" applyAlignment="1">
      <alignment horizontal="center" vertical="center" wrapText="1"/>
    </xf>
    <xf numFmtId="0" fontId="23" fillId="0" borderId="72" xfId="13" applyFont="1" applyFill="1" applyBorder="1" applyAlignment="1">
      <alignment horizontal="center" vertical="center" wrapText="1"/>
    </xf>
    <xf numFmtId="0" fontId="23" fillId="0" borderId="74" xfId="13" applyFont="1" applyFill="1" applyBorder="1" applyAlignment="1">
      <alignment horizontal="center" vertical="center" wrapText="1"/>
    </xf>
    <xf numFmtId="167" fontId="21" fillId="0" borderId="34" xfId="13" applyNumberFormat="1" applyFont="1" applyFill="1" applyBorder="1" applyAlignment="1">
      <alignment horizontal="left"/>
    </xf>
    <xf numFmtId="1" fontId="109" fillId="0" borderId="35" xfId="13" applyNumberFormat="1" applyFont="1" applyFill="1" applyBorder="1"/>
    <xf numFmtId="167" fontId="109" fillId="0" borderId="77" xfId="13" applyNumberFormat="1" applyFont="1" applyFill="1" applyBorder="1"/>
    <xf numFmtId="0" fontId="44" fillId="0" borderId="39" xfId="0" applyFont="1" applyBorder="1"/>
    <xf numFmtId="0" fontId="8" fillId="0" borderId="38" xfId="0" applyNumberFormat="1" applyFont="1" applyBorder="1"/>
    <xf numFmtId="0" fontId="8" fillId="0" borderId="39" xfId="0" applyNumberFormat="1" applyFont="1" applyBorder="1"/>
    <xf numFmtId="0" fontId="59" fillId="0" borderId="34" xfId="0" applyFont="1" applyBorder="1" applyAlignment="1">
      <alignment horizontal="center" vertical="center" wrapText="1"/>
    </xf>
    <xf numFmtId="0" fontId="56" fillId="0" borderId="35" xfId="0" applyFont="1" applyBorder="1" applyAlignment="1">
      <alignment vertical="center" wrapText="1"/>
    </xf>
    <xf numFmtId="0" fontId="44" fillId="0" borderId="35" xfId="0" applyFont="1" applyFill="1" applyBorder="1" applyAlignment="1">
      <alignment wrapText="1"/>
    </xf>
    <xf numFmtId="0" fontId="44" fillId="0" borderId="35" xfId="0" applyFont="1" applyBorder="1" applyAlignment="1">
      <alignment wrapText="1"/>
    </xf>
    <xf numFmtId="0" fontId="44" fillId="0" borderId="77" xfId="0" applyFont="1" applyBorder="1" applyAlignment="1">
      <alignment horizontal="center" wrapText="1"/>
    </xf>
    <xf numFmtId="0" fontId="14" fillId="0" borderId="71" xfId="11" applyFont="1" applyBorder="1" applyAlignment="1">
      <alignment horizontal="center" wrapText="1"/>
    </xf>
    <xf numFmtId="0" fontId="17" fillId="2" borderId="139" xfId="7" applyNumberFormat="1" applyFill="1" applyBorder="1" applyAlignment="1" applyProtection="1">
      <alignment horizontal="left" vertical="center"/>
    </xf>
    <xf numFmtId="0" fontId="17" fillId="2" borderId="141" xfId="7" applyNumberFormat="1" applyFill="1" applyBorder="1" applyAlignment="1" applyProtection="1">
      <alignment horizontal="left" vertical="center"/>
    </xf>
    <xf numFmtId="0" fontId="17" fillId="2" borderId="140" xfId="7" applyNumberFormat="1" applyFill="1" applyBorder="1" applyAlignment="1" applyProtection="1">
      <alignment horizontal="left" vertical="center"/>
    </xf>
    <xf numFmtId="0" fontId="17" fillId="2" borderId="145" xfId="7" applyNumberFormat="1" applyFill="1" applyBorder="1" applyAlignment="1" applyProtection="1">
      <alignment horizontal="left" vertical="center"/>
    </xf>
    <xf numFmtId="0" fontId="8" fillId="0" borderId="98" xfId="0" applyNumberFormat="1" applyFont="1" applyBorder="1"/>
    <xf numFmtId="0" fontId="29" fillId="0" borderId="27" xfId="11" applyFont="1" applyBorder="1"/>
    <xf numFmtId="0" fontId="8" fillId="0" borderId="99" xfId="0" applyNumberFormat="1" applyFont="1" applyBorder="1"/>
    <xf numFmtId="0" fontId="8" fillId="0" borderId="100" xfId="0" applyNumberFormat="1" applyFont="1" applyBorder="1"/>
    <xf numFmtId="0" fontId="8" fillId="0" borderId="97" xfId="0" applyNumberFormat="1" applyFont="1" applyBorder="1"/>
    <xf numFmtId="0" fontId="8" fillId="0" borderId="95" xfId="0" applyNumberFormat="1" applyFont="1" applyBorder="1"/>
    <xf numFmtId="0" fontId="8" fillId="0" borderId="96" xfId="0" applyNumberFormat="1" applyFont="1" applyBorder="1"/>
    <xf numFmtId="0" fontId="29" fillId="7" borderId="0" xfId="11" applyFont="1" applyFill="1" applyBorder="1"/>
    <xf numFmtId="167" fontId="29" fillId="0" borderId="92" xfId="11" applyNumberFormat="1" applyFont="1" applyBorder="1"/>
    <xf numFmtId="0" fontId="29" fillId="0" borderId="5" xfId="11" applyFont="1" applyBorder="1"/>
    <xf numFmtId="0" fontId="29" fillId="7" borderId="38" xfId="11" applyFont="1" applyFill="1" applyBorder="1"/>
    <xf numFmtId="0" fontId="29" fillId="0" borderId="91" xfId="11" applyFont="1" applyBorder="1"/>
    <xf numFmtId="0" fontId="152" fillId="7" borderId="35" xfId="11" applyFont="1" applyFill="1" applyBorder="1"/>
    <xf numFmtId="0" fontId="29" fillId="0" borderId="72" xfId="11" applyFont="1" applyFill="1" applyBorder="1"/>
    <xf numFmtId="167" fontId="29" fillId="0" borderId="23" xfId="11" applyNumberFormat="1" applyFont="1" applyFill="1" applyBorder="1"/>
    <xf numFmtId="1" fontId="29" fillId="0" borderId="0" xfId="11" applyNumberFormat="1" applyFont="1" applyFill="1" applyBorder="1"/>
    <xf numFmtId="1" fontId="103" fillId="4" borderId="23" xfId="11" quotePrefix="1" applyNumberFormat="1" applyFont="1" applyFill="1" applyBorder="1"/>
    <xf numFmtId="0" fontId="29" fillId="0" borderId="23" xfId="11" applyFont="1" applyFill="1" applyBorder="1"/>
    <xf numFmtId="167" fontId="29" fillId="4" borderId="25" xfId="11" applyNumberFormat="1" applyFont="1" applyFill="1" applyBorder="1"/>
    <xf numFmtId="1" fontId="103" fillId="4" borderId="23" xfId="11" applyNumberFormat="1" applyFont="1" applyFill="1" applyBorder="1"/>
    <xf numFmtId="0" fontId="139" fillId="0" borderId="0" xfId="11" applyFont="1"/>
    <xf numFmtId="1" fontId="155" fillId="4" borderId="18" xfId="11" applyNumberFormat="1" applyFont="1" applyFill="1" applyBorder="1"/>
    <xf numFmtId="0" fontId="115" fillId="0" borderId="0" xfId="0" applyFont="1" applyFill="1" applyBorder="1"/>
    <xf numFmtId="0" fontId="171" fillId="0" borderId="0" xfId="0" applyFont="1" applyFill="1" applyBorder="1"/>
    <xf numFmtId="0" fontId="171" fillId="0" borderId="0" xfId="0" applyNumberFormat="1" applyFont="1" applyFill="1" applyBorder="1"/>
    <xf numFmtId="0" fontId="150" fillId="0" borderId="0" xfId="11" applyNumberFormat="1" applyFont="1"/>
    <xf numFmtId="0" fontId="139" fillId="0" borderId="0" xfId="11" applyFont="1" applyBorder="1"/>
    <xf numFmtId="164" fontId="150" fillId="0" borderId="0" xfId="11" applyNumberFormat="1" applyFont="1"/>
    <xf numFmtId="0" fontId="150" fillId="0" borderId="0" xfId="0" applyFont="1"/>
    <xf numFmtId="0" fontId="150" fillId="0" borderId="0" xfId="0" applyNumberFormat="1" applyFont="1"/>
    <xf numFmtId="167" fontId="152" fillId="0" borderId="20" xfId="11" applyNumberFormat="1" applyFont="1" applyFill="1" applyBorder="1"/>
    <xf numFmtId="1" fontId="152" fillId="0" borderId="17" xfId="11" applyNumberFormat="1" applyFont="1" applyFill="1" applyBorder="1"/>
    <xf numFmtId="167" fontId="152" fillId="4" borderId="33" xfId="11" applyNumberFormat="1" applyFont="1" applyFill="1" applyBorder="1"/>
    <xf numFmtId="167" fontId="8" fillId="0" borderId="17" xfId="11" applyNumberFormat="1" applyFont="1" applyBorder="1"/>
    <xf numFmtId="0" fontId="109" fillId="0" borderId="17" xfId="0" applyNumberFormat="1" applyFont="1" applyFill="1" applyBorder="1"/>
    <xf numFmtId="0" fontId="109" fillId="0" borderId="21" xfId="0" applyNumberFormat="1" applyFont="1" applyFill="1" applyBorder="1"/>
    <xf numFmtId="0" fontId="154" fillId="0" borderId="2" xfId="0" applyFont="1" applyBorder="1" applyAlignment="1">
      <alignment horizontal="right" vertical="center"/>
    </xf>
    <xf numFmtId="0" fontId="154" fillId="0" borderId="44" xfId="0" applyFont="1" applyBorder="1" applyAlignment="1">
      <alignment horizontal="right" vertical="center"/>
    </xf>
    <xf numFmtId="0" fontId="154" fillId="0" borderId="6" xfId="0" applyFont="1" applyBorder="1" applyAlignment="1">
      <alignment horizontal="right" vertical="center"/>
    </xf>
    <xf numFmtId="0" fontId="154" fillId="0" borderId="30" xfId="0" applyFont="1" applyBorder="1" applyAlignment="1">
      <alignment horizontal="right" vertical="center"/>
    </xf>
    <xf numFmtId="0" fontId="154" fillId="0" borderId="28" xfId="0" applyFont="1" applyBorder="1" applyAlignment="1">
      <alignment horizontal="right" vertical="center"/>
    </xf>
    <xf numFmtId="0" fontId="154" fillId="0" borderId="21" xfId="0" applyFont="1" applyBorder="1" applyAlignment="1">
      <alignment horizontal="right" vertical="center"/>
    </xf>
    <xf numFmtId="0" fontId="154" fillId="0" borderId="18" xfId="0" applyFont="1" applyBorder="1" applyAlignment="1">
      <alignment horizontal="right" vertical="center"/>
    </xf>
    <xf numFmtId="0" fontId="154" fillId="0" borderId="17" xfId="0" applyFont="1" applyBorder="1" applyAlignment="1">
      <alignment horizontal="right" vertical="center"/>
    </xf>
    <xf numFmtId="0" fontId="159" fillId="0" borderId="44" xfId="0" applyFont="1" applyBorder="1" applyAlignment="1">
      <alignment vertical="center"/>
    </xf>
    <xf numFmtId="0" fontId="29" fillId="0" borderId="44" xfId="0" applyFont="1" applyBorder="1" applyAlignment="1">
      <alignment horizontal="right" vertical="center"/>
    </xf>
    <xf numFmtId="0" fontId="159" fillId="0" borderId="44" xfId="0" applyFont="1" applyBorder="1" applyAlignment="1">
      <alignment horizontal="right" vertical="center"/>
    </xf>
    <xf numFmtId="0" fontId="159" fillId="0" borderId="25" xfId="0" applyFont="1" applyBorder="1" applyAlignment="1">
      <alignment horizontal="right" vertical="center"/>
    </xf>
    <xf numFmtId="0" fontId="159" fillId="0" borderId="0" xfId="0" applyFont="1" applyBorder="1" applyAlignment="1">
      <alignment vertical="center"/>
    </xf>
    <xf numFmtId="0" fontId="159" fillId="0" borderId="0" xfId="0" applyFont="1" applyBorder="1" applyAlignment="1">
      <alignment horizontal="right" vertical="center"/>
    </xf>
    <xf numFmtId="0" fontId="159" fillId="0" borderId="22" xfId="0" applyFont="1" applyBorder="1" applyAlignment="1">
      <alignment horizontal="right" vertical="center"/>
    </xf>
    <xf numFmtId="0" fontId="159" fillId="0" borderId="28" xfId="0" applyFont="1" applyBorder="1" applyAlignment="1">
      <alignment horizontal="right" vertical="center"/>
    </xf>
    <xf numFmtId="0" fontId="150" fillId="0" borderId="0" xfId="0" applyNumberFormat="1" applyFont="1" applyFill="1" applyBorder="1"/>
    <xf numFmtId="0" fontId="103" fillId="2" borderId="0" xfId="0" applyNumberFormat="1" applyFont="1" applyFill="1" applyBorder="1"/>
    <xf numFmtId="0" fontId="109" fillId="0" borderId="0" xfId="0" applyFont="1" applyFill="1" applyBorder="1"/>
    <xf numFmtId="0" fontId="150" fillId="0" borderId="0" xfId="0" applyFont="1" applyFill="1" applyBorder="1"/>
    <xf numFmtId="0" fontId="115" fillId="0" borderId="0" xfId="0" applyFont="1" applyFill="1" applyBorder="1" applyAlignment="1">
      <alignment horizontal="right" wrapText="1"/>
    </xf>
    <xf numFmtId="0" fontId="115" fillId="0" borderId="0" xfId="0" applyNumberFormat="1" applyFont="1" applyFill="1" applyBorder="1"/>
    <xf numFmtId="167" fontId="109" fillId="0" borderId="17" xfId="11" applyNumberFormat="1" applyFont="1" applyBorder="1"/>
    <xf numFmtId="0" fontId="150" fillId="0" borderId="17" xfId="0" applyNumberFormat="1" applyFont="1" applyFill="1" applyBorder="1"/>
    <xf numFmtId="0" fontId="152" fillId="0" borderId="20" xfId="11" applyNumberFormat="1" applyFont="1" applyBorder="1"/>
    <xf numFmtId="0" fontId="14" fillId="0" borderId="19" xfId="11" applyFont="1" applyBorder="1" applyAlignment="1">
      <alignment vertical="center" wrapText="1"/>
    </xf>
    <xf numFmtId="0" fontId="29" fillId="0" borderId="76" xfId="11" applyNumberFormat="1" applyFont="1" applyBorder="1"/>
    <xf numFmtId="0" fontId="29" fillId="0" borderId="73" xfId="11" applyNumberFormat="1" applyFont="1" applyBorder="1"/>
    <xf numFmtId="0" fontId="152" fillId="0" borderId="33" xfId="11" applyNumberFormat="1" applyFont="1" applyBorder="1"/>
    <xf numFmtId="0" fontId="26" fillId="0" borderId="40" xfId="11" applyFont="1" applyBorder="1" applyAlignment="1">
      <alignment vertical="center" wrapText="1"/>
    </xf>
    <xf numFmtId="0" fontId="26" fillId="0" borderId="71" xfId="11" applyFont="1" applyBorder="1" applyAlignment="1">
      <alignment vertical="center" wrapText="1"/>
    </xf>
    <xf numFmtId="0" fontId="31" fillId="0" borderId="17" xfId="11" applyFont="1" applyBorder="1" applyAlignment="1">
      <alignment wrapText="1"/>
    </xf>
    <xf numFmtId="0" fontId="14" fillId="0" borderId="37" xfId="11" applyFont="1" applyBorder="1" applyAlignment="1">
      <alignment horizontal="center" vertical="center" wrapText="1"/>
    </xf>
    <xf numFmtId="0" fontId="125" fillId="5" borderId="40" xfId="11" applyNumberFormat="1" applyFont="1" applyFill="1" applyBorder="1"/>
    <xf numFmtId="0" fontId="8" fillId="3" borderId="71" xfId="11" applyNumberFormat="1" applyFont="1" applyFill="1" applyBorder="1"/>
    <xf numFmtId="0" fontId="152" fillId="0" borderId="17" xfId="11" applyNumberFormat="1" applyFont="1" applyBorder="1"/>
    <xf numFmtId="0" fontId="43" fillId="0" borderId="39" xfId="11" applyFont="1" applyBorder="1" applyAlignment="1">
      <alignment horizontal="center" vertical="center" wrapText="1"/>
    </xf>
    <xf numFmtId="167" fontId="29" fillId="0" borderId="91" xfId="11" applyNumberFormat="1" applyFont="1" applyBorder="1"/>
    <xf numFmtId="0" fontId="43" fillId="0" borderId="34" xfId="11" applyFont="1" applyBorder="1" applyAlignment="1">
      <alignment vertical="center" wrapText="1"/>
    </xf>
    <xf numFmtId="0" fontId="23" fillId="0" borderId="35" xfId="11" applyFont="1" applyBorder="1" applyAlignment="1">
      <alignment vertical="center"/>
    </xf>
    <xf numFmtId="44" fontId="43" fillId="0" borderId="35" xfId="16" applyFont="1" applyBorder="1" applyAlignment="1">
      <alignment horizontal="center" vertical="center" wrapText="1"/>
    </xf>
    <xf numFmtId="0" fontId="43" fillId="7" borderId="35" xfId="11" applyFont="1" applyFill="1" applyBorder="1" applyAlignment="1">
      <alignment horizontal="center" vertical="center" wrapText="1"/>
    </xf>
    <xf numFmtId="0" fontId="43" fillId="0" borderId="77" xfId="11" applyFont="1" applyBorder="1" applyAlignment="1">
      <alignment horizontal="center" wrapText="1"/>
    </xf>
    <xf numFmtId="167" fontId="139" fillId="0" borderId="35" xfId="11" applyNumberFormat="1" applyFont="1" applyBorder="1"/>
    <xf numFmtId="0" fontId="139" fillId="0" borderId="35" xfId="11" applyFont="1" applyBorder="1"/>
    <xf numFmtId="167" fontId="152" fillId="0" borderId="77" xfId="11" applyNumberFormat="1" applyFont="1" applyBorder="1"/>
    <xf numFmtId="0" fontId="88" fillId="0" borderId="34" xfId="0" applyFont="1" applyBorder="1" applyAlignment="1">
      <alignment horizontal="center" vertical="center" wrapText="1"/>
    </xf>
    <xf numFmtId="0" fontId="72" fillId="0" borderId="35" xfId="0" applyFont="1" applyBorder="1" applyAlignment="1">
      <alignment vertical="center" wrapText="1"/>
    </xf>
    <xf numFmtId="0" fontId="88" fillId="0" borderId="35" xfId="0" applyFont="1" applyBorder="1" applyAlignment="1">
      <alignment vertical="center" wrapText="1"/>
    </xf>
    <xf numFmtId="0" fontId="88" fillId="0" borderId="77" xfId="0" applyFont="1" applyBorder="1" applyAlignment="1">
      <alignment vertical="center" wrapText="1"/>
    </xf>
    <xf numFmtId="0" fontId="150" fillId="0" borderId="9" xfId="0" applyNumberFormat="1" applyFont="1" applyBorder="1"/>
    <xf numFmtId="167" fontId="150" fillId="0" borderId="26" xfId="0" applyNumberFormat="1" applyFont="1" applyFill="1" applyBorder="1" applyAlignment="1">
      <alignment wrapText="1"/>
    </xf>
    <xf numFmtId="167" fontId="150" fillId="0" borderId="23" xfId="0" applyNumberFormat="1" applyFont="1" applyFill="1" applyBorder="1" applyAlignment="1">
      <alignment wrapText="1"/>
    </xf>
    <xf numFmtId="0" fontId="150" fillId="0" borderId="0" xfId="0" applyFont="1" applyFill="1" applyBorder="1" applyAlignment="1">
      <alignment wrapText="1"/>
    </xf>
    <xf numFmtId="167" fontId="150" fillId="0" borderId="27" xfId="0" applyNumberFormat="1" applyFont="1" applyFill="1" applyBorder="1" applyAlignment="1">
      <alignment wrapText="1"/>
    </xf>
    <xf numFmtId="0" fontId="150" fillId="0" borderId="8" xfId="0" applyNumberFormat="1" applyFont="1" applyBorder="1"/>
    <xf numFmtId="0" fontId="150" fillId="0" borderId="22" xfId="0" applyFont="1" applyFill="1" applyBorder="1" applyAlignment="1">
      <alignment wrapText="1"/>
    </xf>
    <xf numFmtId="0" fontId="150" fillId="0" borderId="22" xfId="0" applyNumberFormat="1" applyFont="1" applyFill="1" applyBorder="1"/>
    <xf numFmtId="0" fontId="150" fillId="0" borderId="10" xfId="0" applyNumberFormat="1" applyFont="1" applyBorder="1"/>
    <xf numFmtId="0" fontId="150" fillId="0" borderId="18" xfId="0" applyNumberFormat="1" applyFont="1" applyBorder="1"/>
    <xf numFmtId="167" fontId="150" fillId="0" borderId="33" xfId="0" applyNumberFormat="1" applyFont="1" applyFill="1" applyBorder="1" applyAlignment="1">
      <alignment wrapText="1"/>
    </xf>
    <xf numFmtId="0" fontId="150" fillId="0" borderId="18" xfId="0" applyNumberFormat="1" applyFont="1" applyFill="1" applyBorder="1"/>
    <xf numFmtId="167" fontId="150" fillId="0" borderId="35" xfId="0" applyNumberFormat="1" applyFont="1" applyFill="1" applyBorder="1" applyAlignment="1">
      <alignment wrapText="1"/>
    </xf>
    <xf numFmtId="167" fontId="150" fillId="0" borderId="77" xfId="0" applyNumberFormat="1" applyFont="1" applyFill="1" applyBorder="1" applyAlignment="1">
      <alignment wrapText="1"/>
    </xf>
    <xf numFmtId="0" fontId="150" fillId="0" borderId="23" xfId="0" applyNumberFormat="1" applyFont="1" applyFill="1" applyBorder="1"/>
    <xf numFmtId="167" fontId="150" fillId="0" borderId="0" xfId="0" applyNumberFormat="1" applyFont="1" applyFill="1" applyBorder="1" applyAlignment="1">
      <alignment wrapText="1"/>
    </xf>
    <xf numFmtId="0" fontId="150" fillId="0" borderId="28" xfId="0" applyNumberFormat="1" applyFont="1" applyFill="1" applyBorder="1"/>
    <xf numFmtId="167" fontId="150" fillId="0" borderId="32" xfId="0" applyNumberFormat="1" applyFont="1" applyFill="1" applyBorder="1" applyAlignment="1">
      <alignment wrapText="1"/>
    </xf>
    <xf numFmtId="0" fontId="150" fillId="0" borderId="30" xfId="0" applyNumberFormat="1" applyFont="1" applyFill="1" applyBorder="1"/>
    <xf numFmtId="167" fontId="150" fillId="0" borderId="104" xfId="0" applyNumberFormat="1" applyFont="1" applyFill="1" applyBorder="1" applyAlignment="1">
      <alignment wrapText="1"/>
    </xf>
    <xf numFmtId="0" fontId="150" fillId="0" borderId="29" xfId="0" applyNumberFormat="1" applyFont="1" applyFill="1" applyBorder="1"/>
    <xf numFmtId="167" fontId="150" fillId="0" borderId="30" xfId="0" applyNumberFormat="1" applyFont="1" applyFill="1" applyBorder="1" applyAlignment="1">
      <alignment wrapText="1"/>
    </xf>
    <xf numFmtId="0" fontId="150" fillId="0" borderId="64" xfId="0" applyNumberFormat="1" applyFont="1" applyBorder="1"/>
    <xf numFmtId="0" fontId="150" fillId="0" borderId="25" xfId="0" applyNumberFormat="1" applyFont="1" applyFill="1" applyBorder="1"/>
    <xf numFmtId="167" fontId="150" fillId="0" borderId="109" xfId="0" applyNumberFormat="1" applyFont="1" applyFill="1" applyBorder="1" applyAlignment="1">
      <alignment wrapText="1"/>
    </xf>
    <xf numFmtId="0" fontId="150" fillId="0" borderId="44" xfId="0" applyNumberFormat="1" applyFont="1" applyFill="1" applyBorder="1"/>
    <xf numFmtId="167" fontId="150" fillId="0" borderId="103" xfId="0" applyNumberFormat="1" applyFont="1" applyFill="1" applyBorder="1" applyAlignment="1">
      <alignment wrapText="1"/>
    </xf>
    <xf numFmtId="167" fontId="150" fillId="0" borderId="44" xfId="0" applyNumberFormat="1" applyFont="1" applyFill="1" applyBorder="1" applyAlignment="1">
      <alignment wrapText="1"/>
    </xf>
    <xf numFmtId="0" fontId="150" fillId="0" borderId="66" xfId="0" applyNumberFormat="1" applyFont="1" applyBorder="1"/>
    <xf numFmtId="167" fontId="150" fillId="0" borderId="106" xfId="0" applyNumberFormat="1" applyFont="1" applyFill="1" applyBorder="1" applyAlignment="1">
      <alignment wrapText="1"/>
    </xf>
    <xf numFmtId="0" fontId="150" fillId="0" borderId="72" xfId="0" applyNumberFormat="1" applyFont="1" applyFill="1" applyBorder="1"/>
    <xf numFmtId="167" fontId="150" fillId="0" borderId="3" xfId="0" applyNumberFormat="1" applyFont="1" applyFill="1" applyBorder="1" applyAlignment="1">
      <alignment wrapText="1"/>
    </xf>
    <xf numFmtId="167" fontId="150" fillId="0" borderId="88" xfId="0" applyNumberFormat="1" applyFont="1" applyFill="1" applyBorder="1" applyAlignment="1">
      <alignment wrapText="1"/>
    </xf>
    <xf numFmtId="167" fontId="150" fillId="0" borderId="7" xfId="0" applyNumberFormat="1" applyFont="1" applyFill="1" applyBorder="1" applyAlignment="1">
      <alignment wrapText="1"/>
    </xf>
    <xf numFmtId="167" fontId="150" fillId="0" borderId="5" xfId="0" applyNumberFormat="1" applyFont="1" applyFill="1" applyBorder="1" applyAlignment="1">
      <alignment wrapText="1"/>
    </xf>
    <xf numFmtId="0" fontId="150" fillId="0" borderId="44" xfId="0" applyFont="1" applyFill="1" applyBorder="1"/>
    <xf numFmtId="0" fontId="150" fillId="2" borderId="25" xfId="0" applyFont="1" applyFill="1" applyBorder="1"/>
    <xf numFmtId="167" fontId="150" fillId="0" borderId="44" xfId="0" applyNumberFormat="1" applyFont="1" applyBorder="1"/>
    <xf numFmtId="167" fontId="150" fillId="0" borderId="25" xfId="0" applyNumberFormat="1" applyFont="1" applyBorder="1"/>
    <xf numFmtId="0" fontId="150" fillId="2" borderId="22" xfId="0" applyFont="1" applyFill="1" applyBorder="1"/>
    <xf numFmtId="0" fontId="150" fillId="0" borderId="0" xfId="0" applyFont="1" applyBorder="1"/>
    <xf numFmtId="0" fontId="150" fillId="0" borderId="2" xfId="0" applyFont="1" applyFill="1" applyBorder="1"/>
    <xf numFmtId="167" fontId="150" fillId="0" borderId="44" xfId="0" applyNumberFormat="1" applyFont="1" applyFill="1" applyBorder="1"/>
    <xf numFmtId="1" fontId="150" fillId="2" borderId="25" xfId="0" applyNumberFormat="1" applyFont="1" applyFill="1" applyBorder="1"/>
    <xf numFmtId="167" fontId="150" fillId="0" borderId="3" xfId="0" applyNumberFormat="1" applyFont="1" applyBorder="1"/>
    <xf numFmtId="0" fontId="150" fillId="0" borderId="5" xfId="0" applyFont="1" applyBorder="1"/>
    <xf numFmtId="0" fontId="150" fillId="0" borderId="4" xfId="0" applyFont="1" applyFill="1" applyBorder="1"/>
    <xf numFmtId="0" fontId="150" fillId="0" borderId="6" xfId="0" applyFont="1" applyFill="1" applyBorder="1"/>
    <xf numFmtId="0" fontId="150" fillId="2" borderId="28" xfId="0" applyFont="1" applyFill="1" applyBorder="1"/>
    <xf numFmtId="0" fontId="150" fillId="0" borderId="30" xfId="0" applyFont="1" applyBorder="1"/>
    <xf numFmtId="0" fontId="150" fillId="0" borderId="44" xfId="0" applyFont="1" applyBorder="1"/>
    <xf numFmtId="167" fontId="150" fillId="0" borderId="0" xfId="0" applyNumberFormat="1" applyFont="1" applyBorder="1"/>
    <xf numFmtId="167" fontId="150" fillId="0" borderId="5" xfId="0" applyNumberFormat="1" applyFont="1" applyBorder="1"/>
    <xf numFmtId="0" fontId="109" fillId="0" borderId="17" xfId="0" applyFont="1" applyFill="1" applyBorder="1"/>
    <xf numFmtId="0" fontId="109" fillId="0" borderId="18" xfId="0" applyNumberFormat="1" applyFont="1" applyFill="1" applyBorder="1"/>
    <xf numFmtId="167" fontId="109" fillId="0" borderId="35" xfId="0" applyNumberFormat="1" applyFont="1" applyFill="1" applyBorder="1" applyAlignment="1">
      <alignment wrapText="1"/>
    </xf>
    <xf numFmtId="0" fontId="30" fillId="0" borderId="67" xfId="0" applyNumberFormat="1" applyFont="1" applyBorder="1"/>
    <xf numFmtId="0" fontId="21" fillId="0" borderId="22" xfId="0" applyFont="1" applyFill="1" applyBorder="1" applyAlignment="1">
      <alignment wrapText="1"/>
    </xf>
    <xf numFmtId="167" fontId="150" fillId="0" borderId="22" xfId="0" applyNumberFormat="1" applyFont="1" applyBorder="1"/>
    <xf numFmtId="0" fontId="44" fillId="0" borderId="34" xfId="11" applyFont="1" applyBorder="1" applyAlignment="1">
      <alignment vertical="center" wrapText="1"/>
    </xf>
    <xf numFmtId="0" fontId="44" fillId="0" borderId="35" xfId="11" applyFont="1" applyBorder="1" applyAlignment="1">
      <alignment vertical="center"/>
    </xf>
    <xf numFmtId="0" fontId="44" fillId="0" borderId="35" xfId="11" applyFont="1" applyBorder="1" applyAlignment="1">
      <alignment horizontal="center" vertical="center" wrapText="1"/>
    </xf>
    <xf numFmtId="0" fontId="43" fillId="2" borderId="35" xfId="11" applyFont="1" applyFill="1" applyBorder="1" applyAlignment="1">
      <alignment horizontal="center" vertical="center" wrapText="1"/>
    </xf>
    <xf numFmtId="0" fontId="43" fillId="0" borderId="77" xfId="11" applyFont="1" applyBorder="1" applyAlignment="1">
      <alignment horizontal="center" vertical="center" wrapText="1"/>
    </xf>
    <xf numFmtId="0" fontId="109" fillId="0" borderId="35" xfId="0" applyFont="1" applyFill="1" applyBorder="1"/>
    <xf numFmtId="0" fontId="109" fillId="0" borderId="35" xfId="0" applyNumberFormat="1" applyFont="1" applyFill="1" applyBorder="1"/>
    <xf numFmtId="0" fontId="109" fillId="2" borderId="35" xfId="0" applyFont="1" applyFill="1" applyBorder="1"/>
    <xf numFmtId="167" fontId="109" fillId="0" borderId="35" xfId="0" applyNumberFormat="1" applyFont="1" applyBorder="1"/>
    <xf numFmtId="167" fontId="109" fillId="0" borderId="77" xfId="0" applyNumberFormat="1" applyFont="1" applyBorder="1"/>
    <xf numFmtId="0" fontId="27" fillId="0" borderId="0" xfId="0" applyFont="1"/>
    <xf numFmtId="0" fontId="46" fillId="0" borderId="0" xfId="0" applyFont="1" applyFill="1" applyBorder="1" applyAlignment="1">
      <alignment horizontal="left" indent="2"/>
    </xf>
    <xf numFmtId="0" fontId="24" fillId="0" borderId="0" xfId="12" applyNumberFormat="1" applyFont="1" applyFill="1" applyBorder="1"/>
    <xf numFmtId="0" fontId="102" fillId="0" borderId="0" xfId="0" applyFont="1" applyFill="1" applyBorder="1" applyAlignment="1">
      <alignment wrapText="1"/>
    </xf>
    <xf numFmtId="0" fontId="102" fillId="0" borderId="0" xfId="0" applyFont="1" applyFill="1" applyBorder="1" applyAlignment="1"/>
    <xf numFmtId="0" fontId="86" fillId="0" borderId="0" xfId="0" applyFont="1" applyFill="1" applyBorder="1"/>
    <xf numFmtId="0" fontId="8" fillId="0" borderId="0" xfId="11" applyFont="1" applyBorder="1"/>
    <xf numFmtId="167" fontId="8" fillId="4" borderId="23" xfId="11" applyNumberFormat="1" applyFont="1" applyFill="1" applyBorder="1"/>
    <xf numFmtId="0" fontId="8" fillId="0" borderId="26" xfId="11" applyFont="1" applyBorder="1"/>
    <xf numFmtId="0" fontId="43" fillId="0" borderId="18" xfId="11" applyFont="1" applyFill="1" applyBorder="1" applyAlignment="1">
      <alignment horizontal="center" vertical="center" wrapText="1"/>
    </xf>
    <xf numFmtId="0" fontId="31" fillId="0" borderId="21" xfId="11" applyFont="1" applyBorder="1"/>
    <xf numFmtId="0" fontId="31" fillId="0" borderId="35" xfId="11" applyFont="1" applyBorder="1"/>
    <xf numFmtId="0" fontId="31" fillId="0" borderId="18" xfId="11" applyFont="1" applyBorder="1"/>
    <xf numFmtId="167" fontId="31" fillId="0" borderId="35" xfId="11" applyNumberFormat="1" applyFont="1" applyBorder="1"/>
    <xf numFmtId="167" fontId="31" fillId="0" borderId="18" xfId="11" applyNumberFormat="1" applyFont="1" applyBorder="1"/>
    <xf numFmtId="167" fontId="31" fillId="4" borderId="35" xfId="11" applyNumberFormat="1" applyFont="1" applyFill="1" applyBorder="1"/>
    <xf numFmtId="0" fontId="22" fillId="0" borderId="22" xfId="11" applyFont="1" applyBorder="1"/>
    <xf numFmtId="0" fontId="14" fillId="0" borderId="28" xfId="11" applyFont="1" applyBorder="1"/>
    <xf numFmtId="167" fontId="31" fillId="0" borderId="20" xfId="11" applyNumberFormat="1" applyFont="1" applyBorder="1"/>
    <xf numFmtId="167" fontId="31" fillId="4" borderId="77" xfId="11" applyNumberFormat="1" applyFont="1" applyFill="1" applyBorder="1"/>
    <xf numFmtId="0" fontId="77" fillId="0" borderId="0" xfId="0" applyFont="1" applyBorder="1"/>
    <xf numFmtId="0" fontId="77" fillId="0" borderId="0" xfId="11" applyNumberFormat="1" applyFont="1" applyBorder="1"/>
    <xf numFmtId="0" fontId="77" fillId="0" borderId="23" xfId="11" applyNumberFormat="1" applyFont="1" applyBorder="1"/>
    <xf numFmtId="0" fontId="77" fillId="0" borderId="27" xfId="11" applyNumberFormat="1" applyFont="1" applyBorder="1"/>
    <xf numFmtId="0" fontId="77" fillId="0" borderId="0" xfId="11" applyNumberFormat="1" applyFont="1" applyFill="1" applyBorder="1"/>
    <xf numFmtId="0" fontId="77" fillId="0" borderId="23" xfId="11" applyNumberFormat="1" applyFont="1" applyFill="1" applyBorder="1"/>
    <xf numFmtId="0" fontId="77" fillId="0" borderId="27" xfId="11" applyNumberFormat="1" applyFont="1" applyFill="1" applyBorder="1"/>
    <xf numFmtId="0" fontId="77" fillId="0" borderId="0" xfId="11" applyFont="1" applyBorder="1"/>
    <xf numFmtId="0" fontId="27" fillId="0" borderId="34" xfId="11" applyFont="1" applyBorder="1" applyAlignment="1">
      <alignment horizontal="center" vertical="center" wrapText="1"/>
    </xf>
    <xf numFmtId="0" fontId="26" fillId="0" borderId="35" xfId="11" applyFont="1" applyBorder="1" applyAlignment="1">
      <alignment horizontal="center" vertical="center" wrapText="1"/>
    </xf>
    <xf numFmtId="0" fontId="26" fillId="0" borderId="35" xfId="11" applyFont="1" applyFill="1" applyBorder="1" applyAlignment="1">
      <alignment horizontal="center" vertical="center" wrapText="1"/>
    </xf>
    <xf numFmtId="0" fontId="77" fillId="0" borderId="74" xfId="11" applyNumberFormat="1" applyFont="1" applyBorder="1"/>
    <xf numFmtId="0" fontId="77" fillId="0" borderId="24" xfId="11" applyNumberFormat="1" applyFont="1" applyBorder="1"/>
    <xf numFmtId="0" fontId="77" fillId="0" borderId="31" xfId="11" applyNumberFormat="1" applyFont="1" applyBorder="1"/>
    <xf numFmtId="0" fontId="29" fillId="0" borderId="50" xfId="0" applyFont="1" applyBorder="1"/>
    <xf numFmtId="0" fontId="29" fillId="0" borderId="52" xfId="0" applyFont="1" applyBorder="1"/>
    <xf numFmtId="1" fontId="15" fillId="0" borderId="39" xfId="13" applyNumberFormat="1" applyFont="1" applyFill="1" applyBorder="1"/>
    <xf numFmtId="0" fontId="29" fillId="0" borderId="38" xfId="0" applyFont="1" applyBorder="1"/>
    <xf numFmtId="167" fontId="15" fillId="0" borderId="39" xfId="13" applyNumberFormat="1" applyFont="1" applyFill="1" applyBorder="1"/>
    <xf numFmtId="0" fontId="29" fillId="0" borderId="84" xfId="0" applyFont="1" applyBorder="1"/>
    <xf numFmtId="0" fontId="29" fillId="0" borderId="111" xfId="0" applyFont="1" applyBorder="1"/>
    <xf numFmtId="0" fontId="29" fillId="0" borderId="112" xfId="0" applyFont="1" applyBorder="1"/>
    <xf numFmtId="167" fontId="15" fillId="0" borderId="42" xfId="13" applyNumberFormat="1" applyFont="1" applyFill="1" applyBorder="1"/>
    <xf numFmtId="0" fontId="139" fillId="0" borderId="34" xfId="11" applyFont="1" applyBorder="1"/>
    <xf numFmtId="0" fontId="109" fillId="0" borderId="35" xfId="11" applyFont="1" applyBorder="1"/>
    <xf numFmtId="0" fontId="109" fillId="0" borderId="77" xfId="11" applyNumberFormat="1" applyFont="1" applyBorder="1"/>
    <xf numFmtId="0" fontId="109" fillId="0" borderId="19" xfId="0" applyNumberFormat="1" applyFont="1" applyFill="1" applyBorder="1"/>
    <xf numFmtId="0" fontId="170" fillId="0" borderId="80" xfId="0" applyFont="1" applyBorder="1" applyAlignment="1">
      <alignment vertical="center"/>
    </xf>
    <xf numFmtId="0" fontId="170" fillId="0" borderId="81" xfId="0" applyFont="1" applyBorder="1" applyAlignment="1">
      <alignment vertical="center"/>
    </xf>
    <xf numFmtId="0" fontId="79" fillId="0" borderId="81" xfId="0" applyFont="1" applyBorder="1" applyAlignment="1">
      <alignment horizontal="right" vertical="center"/>
    </xf>
    <xf numFmtId="0" fontId="170" fillId="0" borderId="81" xfId="0" applyFont="1" applyBorder="1" applyAlignment="1">
      <alignment horizontal="right" vertical="center"/>
    </xf>
    <xf numFmtId="0" fontId="170" fillId="0" borderId="82" xfId="0" applyFont="1" applyBorder="1" applyAlignment="1">
      <alignment vertical="center"/>
    </xf>
    <xf numFmtId="0" fontId="170" fillId="0" borderId="3" xfId="0" applyFont="1" applyBorder="1" applyAlignment="1">
      <alignment horizontal="right" vertical="center"/>
    </xf>
    <xf numFmtId="0" fontId="170" fillId="0" borderId="84" xfId="0" applyFont="1" applyBorder="1" applyAlignment="1">
      <alignment vertical="center"/>
    </xf>
    <xf numFmtId="0" fontId="170" fillId="0" borderId="85" xfId="0" applyFont="1" applyBorder="1" applyAlignment="1">
      <alignment vertical="center"/>
    </xf>
    <xf numFmtId="0" fontId="170" fillId="0" borderId="85" xfId="0" applyFont="1" applyBorder="1" applyAlignment="1">
      <alignment horizontal="right" vertical="center"/>
    </xf>
    <xf numFmtId="0" fontId="170" fillId="0" borderId="86" xfId="0" applyFont="1" applyBorder="1" applyAlignment="1">
      <alignment vertical="center"/>
    </xf>
    <xf numFmtId="0" fontId="170" fillId="0" borderId="7" xfId="0" applyFont="1" applyBorder="1" applyAlignment="1">
      <alignment horizontal="right" vertical="center"/>
    </xf>
    <xf numFmtId="0" fontId="170" fillId="0" borderId="80" xfId="0" applyFont="1" applyBorder="1" applyAlignment="1">
      <alignment horizontal="right" vertical="center"/>
    </xf>
    <xf numFmtId="0" fontId="170" fillId="0" borderId="5" xfId="0" applyFont="1" applyBorder="1" applyAlignment="1">
      <alignment horizontal="right" vertical="center"/>
    </xf>
    <xf numFmtId="0" fontId="170" fillId="0" borderId="50" xfId="0" applyFont="1" applyBorder="1" applyAlignment="1">
      <alignment horizontal="right" vertical="center"/>
    </xf>
    <xf numFmtId="0" fontId="170" fillId="0" borderId="51" xfId="0" applyFont="1" applyBorder="1" applyAlignment="1">
      <alignment horizontal="right" vertical="center"/>
    </xf>
    <xf numFmtId="0" fontId="170" fillId="0" borderId="107" xfId="0" applyFont="1" applyBorder="1" applyAlignment="1">
      <alignment horizontal="right" vertical="center"/>
    </xf>
    <xf numFmtId="0" fontId="77" fillId="0" borderId="84" xfId="0" applyNumberFormat="1" applyFont="1" applyFill="1" applyBorder="1"/>
    <xf numFmtId="0" fontId="77" fillId="0" borderId="85" xfId="0" applyNumberFormat="1" applyFont="1" applyFill="1" applyBorder="1"/>
    <xf numFmtId="0" fontId="77" fillId="0" borderId="85" xfId="11" applyNumberFormat="1" applyFont="1" applyBorder="1"/>
    <xf numFmtId="0" fontId="77" fillId="0" borderId="86" xfId="11" applyNumberFormat="1" applyFont="1" applyFill="1" applyBorder="1"/>
    <xf numFmtId="0" fontId="109" fillId="0" borderId="80" xfId="0" applyNumberFormat="1" applyFont="1" applyFill="1" applyBorder="1"/>
    <xf numFmtId="0" fontId="109" fillId="0" borderId="81" xfId="0" applyNumberFormat="1" applyFont="1" applyFill="1" applyBorder="1"/>
    <xf numFmtId="0" fontId="109" fillId="0" borderId="82" xfId="0" applyNumberFormat="1" applyFont="1" applyFill="1" applyBorder="1"/>
    <xf numFmtId="0" fontId="109" fillId="0" borderId="3" xfId="0" applyNumberFormat="1" applyFont="1" applyFill="1" applyBorder="1"/>
    <xf numFmtId="0" fontId="109" fillId="0" borderId="56" xfId="0" applyNumberFormat="1" applyFont="1" applyFill="1" applyBorder="1"/>
    <xf numFmtId="0" fontId="109" fillId="0" borderId="57" xfId="0" applyNumberFormat="1" applyFont="1" applyFill="1" applyBorder="1"/>
    <xf numFmtId="0" fontId="109" fillId="0" borderId="87" xfId="0" applyNumberFormat="1" applyFont="1" applyFill="1" applyBorder="1"/>
    <xf numFmtId="0" fontId="109" fillId="0" borderId="7" xfId="0" applyNumberFormat="1" applyFont="1" applyFill="1" applyBorder="1"/>
    <xf numFmtId="0" fontId="105" fillId="0" borderId="0" xfId="0" applyFont="1" applyBorder="1" applyAlignment="1">
      <alignment vertical="center" wrapText="1"/>
    </xf>
    <xf numFmtId="0" fontId="105" fillId="0" borderId="25" xfId="0" applyFont="1" applyBorder="1" applyAlignment="1">
      <alignment horizontal="center" wrapText="1"/>
    </xf>
    <xf numFmtId="0" fontId="105" fillId="0" borderId="22" xfId="0" applyFont="1" applyBorder="1" applyAlignment="1">
      <alignment horizontal="center" wrapText="1"/>
    </xf>
    <xf numFmtId="0" fontId="115" fillId="0" borderId="21" xfId="0" applyNumberFormat="1" applyFont="1" applyBorder="1"/>
    <xf numFmtId="0" fontId="115" fillId="0" borderId="18" xfId="0" applyNumberFormat="1" applyFont="1" applyBorder="1"/>
    <xf numFmtId="0" fontId="115" fillId="0" borderId="17" xfId="0" applyNumberFormat="1" applyFont="1" applyBorder="1" applyAlignment="1">
      <alignment horizontal="center"/>
    </xf>
    <xf numFmtId="167" fontId="109" fillId="0" borderId="21" xfId="13" applyNumberFormat="1" applyFont="1" applyFill="1" applyBorder="1" applyAlignment="1">
      <alignment horizontal="left"/>
    </xf>
    <xf numFmtId="1" fontId="109" fillId="0" borderId="34" xfId="13" applyNumberFormat="1" applyFont="1" applyFill="1" applyBorder="1"/>
    <xf numFmtId="1" fontId="109" fillId="0" borderId="20" xfId="13" applyNumberFormat="1" applyFont="1" applyFill="1" applyBorder="1"/>
    <xf numFmtId="0" fontId="44" fillId="0" borderId="21" xfId="11" applyFont="1" applyBorder="1" applyAlignment="1">
      <alignment vertical="center" wrapText="1"/>
    </xf>
    <xf numFmtId="0" fontId="44" fillId="0" borderId="17" xfId="11" applyFont="1" applyBorder="1" applyAlignment="1">
      <alignment vertical="center"/>
    </xf>
    <xf numFmtId="0" fontId="44" fillId="0" borderId="18" xfId="11" applyFont="1" applyBorder="1" applyAlignment="1">
      <alignment horizontal="center" vertical="center" wrapText="1"/>
    </xf>
    <xf numFmtId="167" fontId="115" fillId="0" borderId="17" xfId="0" applyNumberFormat="1" applyFont="1" applyFill="1" applyBorder="1" applyAlignment="1">
      <alignment wrapText="1"/>
    </xf>
    <xf numFmtId="0" fontId="115" fillId="0" borderId="17" xfId="0" applyNumberFormat="1" applyFont="1" applyFill="1" applyBorder="1"/>
    <xf numFmtId="0" fontId="152" fillId="0" borderId="17" xfId="0" applyFont="1" applyFill="1" applyBorder="1"/>
    <xf numFmtId="0" fontId="152" fillId="2" borderId="17" xfId="0" applyFont="1" applyFill="1" applyBorder="1"/>
    <xf numFmtId="0" fontId="102" fillId="0" borderId="0" xfId="0" applyNumberFormat="1" applyFont="1" applyFill="1" applyBorder="1"/>
    <xf numFmtId="167" fontId="29" fillId="0" borderId="2" xfId="11" applyNumberFormat="1" applyFont="1" applyBorder="1"/>
    <xf numFmtId="167" fontId="29" fillId="0" borderId="4" xfId="11" applyNumberFormat="1" applyFont="1" applyBorder="1"/>
    <xf numFmtId="167" fontId="29" fillId="0" borderId="6" xfId="11" applyNumberFormat="1" applyFont="1" applyBorder="1"/>
    <xf numFmtId="167" fontId="29" fillId="4" borderId="28" xfId="11" applyNumberFormat="1" applyFont="1" applyFill="1" applyBorder="1"/>
    <xf numFmtId="0" fontId="8" fillId="0" borderId="23" xfId="11" applyNumberFormat="1" applyFont="1" applyBorder="1"/>
    <xf numFmtId="0" fontId="16" fillId="0" borderId="34" xfId="11" applyFont="1" applyBorder="1" applyAlignment="1">
      <alignment horizontal="center" vertical="center" wrapText="1"/>
    </xf>
    <xf numFmtId="0" fontId="88" fillId="0" borderId="34" xfId="0" applyFont="1" applyFill="1" applyBorder="1"/>
    <xf numFmtId="0" fontId="109" fillId="0" borderId="35" xfId="11" applyNumberFormat="1" applyFont="1" applyFill="1" applyBorder="1"/>
    <xf numFmtId="0" fontId="88" fillId="0" borderId="77" xfId="11" applyNumberFormat="1" applyFont="1" applyBorder="1"/>
    <xf numFmtId="0" fontId="109" fillId="0" borderId="2" xfId="0" applyNumberFormat="1" applyFont="1" applyFill="1" applyBorder="1"/>
    <xf numFmtId="0" fontId="109" fillId="0" borderId="44" xfId="0" applyNumberFormat="1" applyFont="1" applyFill="1" applyBorder="1"/>
    <xf numFmtId="0" fontId="109" fillId="0" borderId="25" xfId="0" applyNumberFormat="1" applyFont="1" applyFill="1" applyBorder="1"/>
    <xf numFmtId="0" fontId="109" fillId="0" borderId="6" xfId="0" applyNumberFormat="1" applyFont="1" applyFill="1" applyBorder="1"/>
    <xf numFmtId="1" fontId="109" fillId="0" borderId="109" xfId="13" applyNumberFormat="1" applyFont="1" applyFill="1" applyBorder="1"/>
    <xf numFmtId="1" fontId="109" fillId="0" borderId="72" xfId="13" applyNumberFormat="1" applyFont="1" applyFill="1" applyBorder="1"/>
    <xf numFmtId="1" fontId="109" fillId="0" borderId="103" xfId="13" applyNumberFormat="1" applyFont="1" applyFill="1" applyBorder="1"/>
    <xf numFmtId="0" fontId="8" fillId="0" borderId="81" xfId="0" applyNumberFormat="1" applyFont="1" applyBorder="1"/>
    <xf numFmtId="167" fontId="22" fillId="0" borderId="37" xfId="13" applyNumberFormat="1" applyFont="1" applyFill="1" applyBorder="1"/>
    <xf numFmtId="0" fontId="8" fillId="0" borderId="85" xfId="0" applyNumberFormat="1" applyFont="1" applyBorder="1"/>
    <xf numFmtId="167" fontId="22" fillId="0" borderId="42" xfId="13" applyNumberFormat="1" applyFont="1" applyFill="1" applyBorder="1"/>
    <xf numFmtId="0" fontId="8" fillId="0" borderId="5" xfId="0" applyNumberFormat="1" applyFont="1" applyBorder="1"/>
    <xf numFmtId="0" fontId="105" fillId="0" borderId="22" xfId="0" applyNumberFormat="1" applyFont="1" applyBorder="1"/>
    <xf numFmtId="0" fontId="105" fillId="0" borderId="0" xfId="0" applyNumberFormat="1" applyFont="1" applyBorder="1"/>
    <xf numFmtId="0" fontId="115" fillId="0" borderId="19" xfId="0" applyNumberFormat="1" applyFont="1" applyBorder="1"/>
    <xf numFmtId="0" fontId="43" fillId="0" borderId="25" xfId="11" applyFont="1" applyBorder="1" applyAlignment="1">
      <alignment horizontal="center" vertical="center" wrapText="1"/>
    </xf>
    <xf numFmtId="0" fontId="16" fillId="0" borderId="0" xfId="0" applyFont="1" applyAlignment="1">
      <alignment vertical="center"/>
    </xf>
    <xf numFmtId="0" fontId="102" fillId="0" borderId="0" xfId="11" applyFont="1" applyFill="1" applyAlignment="1">
      <alignment horizontal="left" vertical="top"/>
    </xf>
    <xf numFmtId="0" fontId="41" fillId="0" borderId="0" xfId="11" applyFont="1" applyFill="1"/>
    <xf numFmtId="0" fontId="102" fillId="0" borderId="0" xfId="2" applyNumberFormat="1" applyFont="1" applyFill="1" applyBorder="1" applyAlignment="1">
      <alignment horizontal="left" vertical="top"/>
    </xf>
    <xf numFmtId="0" fontId="109" fillId="0" borderId="28" xfId="0" applyFont="1" applyFill="1" applyBorder="1"/>
    <xf numFmtId="0" fontId="109" fillId="0" borderId="18" xfId="0" applyFont="1" applyFill="1" applyBorder="1"/>
    <xf numFmtId="167" fontId="109" fillId="0" borderId="104" xfId="0" applyNumberFormat="1" applyFont="1" applyFill="1" applyBorder="1"/>
    <xf numFmtId="0" fontId="109" fillId="0" borderId="20" xfId="0" applyFont="1" applyFill="1" applyBorder="1"/>
    <xf numFmtId="0" fontId="109" fillId="2" borderId="18" xfId="0" applyFont="1" applyFill="1" applyBorder="1"/>
    <xf numFmtId="0" fontId="109" fillId="2" borderId="104" xfId="0" applyFont="1" applyFill="1" applyBorder="1"/>
    <xf numFmtId="0" fontId="109" fillId="0" borderId="104" xfId="0" applyFont="1" applyFill="1" applyBorder="1"/>
    <xf numFmtId="167" fontId="109" fillId="0" borderId="28" xfId="0" applyNumberFormat="1" applyFont="1" applyFill="1" applyBorder="1"/>
    <xf numFmtId="0" fontId="8" fillId="0" borderId="17" xfId="0" applyFont="1" applyFill="1" applyBorder="1"/>
    <xf numFmtId="0" fontId="8" fillId="0" borderId="18" xfId="0" applyFont="1" applyFill="1" applyBorder="1" applyAlignment="1">
      <alignment wrapText="1"/>
    </xf>
    <xf numFmtId="167" fontId="8" fillId="0" borderId="20" xfId="0" applyNumberFormat="1" applyFont="1" applyFill="1" applyBorder="1"/>
    <xf numFmtId="0" fontId="8" fillId="0" borderId="20" xfId="0" applyNumberFormat="1" applyFont="1" applyFill="1" applyBorder="1"/>
    <xf numFmtId="0" fontId="8" fillId="0" borderId="20" xfId="0" applyFont="1" applyFill="1" applyBorder="1"/>
    <xf numFmtId="0" fontId="8" fillId="2" borderId="18" xfId="0" applyFont="1" applyFill="1" applyBorder="1"/>
    <xf numFmtId="0" fontId="8" fillId="2" borderId="20" xfId="0" applyFont="1" applyFill="1" applyBorder="1"/>
    <xf numFmtId="167" fontId="8" fillId="0" borderId="17" xfId="0" applyNumberFormat="1" applyFont="1" applyFill="1" applyBorder="1"/>
    <xf numFmtId="0" fontId="8" fillId="0" borderId="22" xfId="0" applyFont="1" applyFill="1" applyBorder="1"/>
    <xf numFmtId="0" fontId="8" fillId="0" borderId="44" xfId="0" applyFont="1" applyFill="1" applyBorder="1"/>
    <xf numFmtId="167" fontId="8" fillId="0" borderId="27" xfId="0" applyNumberFormat="1" applyFont="1" applyFill="1" applyBorder="1"/>
    <xf numFmtId="0" fontId="8" fillId="0" borderId="103" xfId="0" applyNumberFormat="1" applyFont="1" applyFill="1" applyBorder="1"/>
    <xf numFmtId="0" fontId="8" fillId="0" borderId="27" xfId="0" applyFont="1" applyFill="1" applyBorder="1"/>
    <xf numFmtId="0" fontId="8" fillId="0" borderId="27" xfId="0" applyNumberFormat="1" applyFont="1" applyFill="1" applyBorder="1"/>
    <xf numFmtId="0" fontId="77" fillId="0" borderId="25" xfId="0" applyNumberFormat="1" applyFont="1" applyFill="1" applyBorder="1"/>
    <xf numFmtId="0" fontId="8" fillId="2" borderId="44" xfId="0" applyFont="1" applyFill="1" applyBorder="1"/>
    <xf numFmtId="167" fontId="8" fillId="0" borderId="103" xfId="0" applyNumberFormat="1" applyFont="1" applyFill="1" applyBorder="1"/>
    <xf numFmtId="0" fontId="8" fillId="2" borderId="103" xfId="0" applyFont="1" applyFill="1" applyBorder="1"/>
    <xf numFmtId="0" fontId="8" fillId="0" borderId="103" xfId="0" applyFont="1" applyFill="1" applyBorder="1"/>
    <xf numFmtId="167" fontId="8" fillId="0" borderId="25" xfId="0" applyNumberFormat="1" applyFont="1" applyFill="1" applyBorder="1"/>
    <xf numFmtId="0" fontId="8" fillId="0" borderId="30" xfId="0" applyFont="1" applyFill="1" applyBorder="1"/>
    <xf numFmtId="167" fontId="8" fillId="0" borderId="104" xfId="0" applyNumberFormat="1" applyFont="1" applyFill="1" applyBorder="1"/>
    <xf numFmtId="0" fontId="8" fillId="0" borderId="104" xfId="0" applyNumberFormat="1" applyFont="1" applyFill="1" applyBorder="1"/>
    <xf numFmtId="0" fontId="8" fillId="0" borderId="104" xfId="0" applyFont="1" applyFill="1" applyBorder="1"/>
    <xf numFmtId="0" fontId="77" fillId="0" borderId="28" xfId="0" applyNumberFormat="1" applyFont="1" applyFill="1" applyBorder="1"/>
    <xf numFmtId="0" fontId="8" fillId="2" borderId="30" xfId="0" applyFont="1" applyFill="1" applyBorder="1"/>
    <xf numFmtId="0" fontId="8" fillId="2" borderId="104" xfId="0" applyFont="1" applyFill="1" applyBorder="1"/>
    <xf numFmtId="167" fontId="8" fillId="0" borderId="28" xfId="0" applyNumberFormat="1" applyFont="1" applyFill="1" applyBorder="1"/>
    <xf numFmtId="0" fontId="8" fillId="10" borderId="18" xfId="0" applyFont="1" applyFill="1" applyBorder="1" applyAlignment="1">
      <alignment vertical="top" wrapText="1"/>
    </xf>
    <xf numFmtId="167" fontId="8" fillId="10" borderId="104" xfId="0" applyNumberFormat="1" applyFont="1" applyFill="1" applyBorder="1"/>
    <xf numFmtId="0" fontId="8" fillId="10" borderId="20" xfId="0" applyNumberFormat="1" applyFont="1" applyFill="1" applyBorder="1"/>
    <xf numFmtId="0" fontId="8" fillId="10" borderId="104" xfId="0" applyFont="1" applyFill="1" applyBorder="1"/>
    <xf numFmtId="0" fontId="8" fillId="10" borderId="104" xfId="0" applyNumberFormat="1" applyFont="1" applyFill="1" applyBorder="1"/>
    <xf numFmtId="0" fontId="77" fillId="10" borderId="17" xfId="0" applyNumberFormat="1" applyFont="1" applyFill="1" applyBorder="1"/>
    <xf numFmtId="0" fontId="8" fillId="10" borderId="28" xfId="0" applyNumberFormat="1" applyFont="1" applyFill="1" applyBorder="1"/>
    <xf numFmtId="0" fontId="8" fillId="10" borderId="30" xfId="0" applyFont="1" applyFill="1" applyBorder="1"/>
    <xf numFmtId="167" fontId="8" fillId="10" borderId="28" xfId="0" applyNumberFormat="1" applyFont="1" applyFill="1" applyBorder="1"/>
    <xf numFmtId="0" fontId="8" fillId="0" borderId="0" xfId="0" applyFont="1" applyFill="1" applyBorder="1" applyAlignment="1">
      <alignment wrapText="1"/>
    </xf>
    <xf numFmtId="0" fontId="8" fillId="2" borderId="0" xfId="0" applyFont="1" applyFill="1" applyBorder="1"/>
    <xf numFmtId="49" fontId="109" fillId="0" borderId="17" xfId="0" applyNumberFormat="1" applyFont="1" applyFill="1" applyBorder="1"/>
    <xf numFmtId="0" fontId="29" fillId="10" borderId="0" xfId="11" applyFont="1" applyFill="1" applyBorder="1"/>
    <xf numFmtId="0" fontId="29" fillId="10" borderId="22" xfId="11" applyFont="1" applyFill="1" applyBorder="1"/>
    <xf numFmtId="0" fontId="79" fillId="0" borderId="0" xfId="11" applyFont="1" applyBorder="1"/>
    <xf numFmtId="0" fontId="151" fillId="0" borderId="22" xfId="0" applyFont="1" applyFill="1" applyBorder="1" applyAlignment="1">
      <alignment wrapText="1"/>
    </xf>
    <xf numFmtId="167" fontId="29" fillId="0" borderId="18" xfId="11" applyNumberFormat="1" applyFont="1" applyBorder="1"/>
    <xf numFmtId="167" fontId="29" fillId="4" borderId="19" xfId="11" applyNumberFormat="1" applyFont="1" applyFill="1" applyBorder="1"/>
    <xf numFmtId="0" fontId="29" fillId="0" borderId="19" xfId="11" applyFont="1" applyBorder="1"/>
    <xf numFmtId="167" fontId="29" fillId="4" borderId="17" xfId="11" applyNumberFormat="1" applyFont="1" applyFill="1" applyBorder="1"/>
    <xf numFmtId="0" fontId="8" fillId="0" borderId="0" xfId="0" applyFont="1" applyAlignment="1">
      <alignment horizontal="left"/>
    </xf>
    <xf numFmtId="0" fontId="8" fillId="0" borderId="0" xfId="0" applyNumberFormat="1" applyFont="1"/>
    <xf numFmtId="49" fontId="30" fillId="0" borderId="6" xfId="0" applyNumberFormat="1" applyFont="1" applyFill="1" applyBorder="1"/>
    <xf numFmtId="0" fontId="151" fillId="0" borderId="17" xfId="0" applyFont="1" applyFill="1" applyBorder="1"/>
    <xf numFmtId="0" fontId="8" fillId="10" borderId="0" xfId="11" applyNumberFormat="1" applyFont="1" applyFill="1" applyBorder="1"/>
    <xf numFmtId="0" fontId="8" fillId="10" borderId="23" xfId="11" applyNumberFormat="1" applyFont="1" applyFill="1" applyBorder="1"/>
    <xf numFmtId="0" fontId="8" fillId="10" borderId="22" xfId="11" applyNumberFormat="1" applyFont="1" applyFill="1" applyBorder="1"/>
    <xf numFmtId="0" fontId="109" fillId="0" borderId="18" xfId="11" applyNumberFormat="1" applyFont="1" applyFill="1" applyBorder="1"/>
    <xf numFmtId="0" fontId="139" fillId="0" borderId="0" xfId="0" applyFont="1" applyBorder="1"/>
    <xf numFmtId="0" fontId="77" fillId="0" borderId="44" xfId="0" applyNumberFormat="1" applyFont="1" applyFill="1" applyBorder="1"/>
    <xf numFmtId="0" fontId="8" fillId="0" borderId="44" xfId="0" applyFont="1" applyBorder="1" applyAlignment="1">
      <alignment vertical="center"/>
    </xf>
    <xf numFmtId="0" fontId="8" fillId="0" borderId="44" xfId="0" applyFont="1" applyBorder="1" applyAlignment="1">
      <alignment horizontal="right" vertical="center"/>
    </xf>
    <xf numFmtId="0" fontId="8" fillId="0" borderId="25"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22" xfId="0" applyFont="1" applyBorder="1" applyAlignment="1">
      <alignment horizontal="right" vertical="center"/>
    </xf>
    <xf numFmtId="0" fontId="8" fillId="0" borderId="28" xfId="0" applyFont="1" applyBorder="1" applyAlignment="1">
      <alignment horizontal="right" vertical="center"/>
    </xf>
    <xf numFmtId="0" fontId="109" fillId="0" borderId="25" xfId="0" applyFont="1" applyBorder="1" applyAlignment="1">
      <alignment horizontal="right" vertical="center"/>
    </xf>
    <xf numFmtId="0" fontId="109" fillId="0" borderId="28" xfId="0" applyFont="1" applyBorder="1" applyAlignment="1">
      <alignment horizontal="right" vertical="center"/>
    </xf>
    <xf numFmtId="0" fontId="56" fillId="0" borderId="18" xfId="0" applyFont="1" applyBorder="1" applyAlignment="1">
      <alignment horizontal="center" vertical="center" wrapText="1"/>
    </xf>
    <xf numFmtId="0" fontId="66" fillId="3" borderId="0" xfId="11" applyNumberFormat="1" applyFont="1" applyFill="1" applyBorder="1" applyAlignment="1">
      <alignment horizontal="center"/>
    </xf>
    <xf numFmtId="1" fontId="77" fillId="0" borderId="0" xfId="13" applyNumberFormat="1" applyFont="1" applyFill="1" applyBorder="1"/>
    <xf numFmtId="1" fontId="77" fillId="10" borderId="0" xfId="13" applyNumberFormat="1" applyFont="1" applyFill="1" applyBorder="1"/>
    <xf numFmtId="167" fontId="22" fillId="0" borderId="21" xfId="13" applyNumberFormat="1" applyFont="1" applyFill="1" applyBorder="1" applyAlignment="1">
      <alignment horizontal="center" vertical="center" wrapText="1"/>
    </xf>
    <xf numFmtId="0" fontId="25" fillId="0" borderId="80" xfId="13" applyFont="1" applyFill="1" applyBorder="1" applyAlignment="1">
      <alignment horizontal="center" vertical="center" wrapText="1"/>
    </xf>
    <xf numFmtId="0" fontId="25" fillId="0" borderId="81" xfId="13" applyFont="1" applyFill="1" applyBorder="1" applyAlignment="1">
      <alignment horizontal="center" vertical="center" wrapText="1"/>
    </xf>
    <xf numFmtId="0" fontId="66" fillId="0" borderId="82" xfId="13" applyFont="1" applyFill="1" applyBorder="1" applyAlignment="1">
      <alignment horizontal="center" vertical="center" wrapText="1"/>
    </xf>
    <xf numFmtId="1" fontId="109" fillId="0" borderId="84" xfId="13" applyNumberFormat="1" applyFont="1" applyFill="1" applyBorder="1"/>
    <xf numFmtId="1" fontId="109" fillId="0" borderId="85" xfId="13" applyNumberFormat="1" applyFont="1" applyFill="1" applyBorder="1"/>
    <xf numFmtId="167" fontId="109" fillId="0" borderId="86" xfId="13" applyNumberFormat="1" applyFont="1" applyFill="1" applyBorder="1"/>
    <xf numFmtId="1" fontId="77" fillId="0" borderId="44" xfId="13" applyNumberFormat="1" applyFont="1" applyFill="1" applyBorder="1"/>
    <xf numFmtId="167" fontId="77" fillId="0" borderId="3" xfId="13" applyNumberFormat="1" applyFont="1" applyFill="1" applyBorder="1"/>
    <xf numFmtId="167" fontId="77" fillId="10" borderId="5" xfId="13" applyNumberFormat="1" applyFont="1" applyFill="1" applyBorder="1"/>
    <xf numFmtId="1" fontId="77" fillId="0" borderId="30" xfId="13" applyNumberFormat="1" applyFont="1" applyFill="1" applyBorder="1"/>
    <xf numFmtId="0" fontId="105" fillId="0" borderId="4" xfId="0" applyNumberFormat="1" applyFont="1" applyBorder="1"/>
    <xf numFmtId="0" fontId="81" fillId="0" borderId="22" xfId="0" applyNumberFormat="1" applyFont="1" applyBorder="1"/>
    <xf numFmtId="0" fontId="105" fillId="0" borderId="63" xfId="0" applyNumberFormat="1" applyFont="1" applyBorder="1"/>
    <xf numFmtId="0" fontId="105" fillId="0" borderId="78" xfId="0" applyNumberFormat="1" applyFont="1" applyBorder="1"/>
    <xf numFmtId="0" fontId="105" fillId="0" borderId="25" xfId="0" applyNumberFormat="1" applyFont="1" applyBorder="1"/>
    <xf numFmtId="0" fontId="105" fillId="0" borderId="28" xfId="0" applyNumberFormat="1" applyFont="1" applyBorder="1"/>
    <xf numFmtId="0" fontId="8" fillId="0" borderId="44" xfId="0" applyFont="1" applyFill="1" applyBorder="1" applyAlignment="1">
      <alignment wrapText="1"/>
    </xf>
    <xf numFmtId="167" fontId="8" fillId="0" borderId="72" xfId="0" applyNumberFormat="1" applyFont="1" applyFill="1" applyBorder="1"/>
    <xf numFmtId="0" fontId="77" fillId="0" borderId="72" xfId="0" applyFont="1" applyFill="1" applyBorder="1"/>
    <xf numFmtId="167" fontId="8" fillId="0" borderId="74" xfId="0" applyNumberFormat="1" applyFont="1" applyFill="1" applyBorder="1"/>
    <xf numFmtId="167" fontId="8" fillId="0" borderId="29" xfId="0" applyNumberFormat="1" applyFont="1" applyFill="1" applyBorder="1"/>
    <xf numFmtId="0" fontId="77" fillId="0" borderId="29" xfId="0" applyFont="1" applyFill="1" applyBorder="1"/>
    <xf numFmtId="167" fontId="8" fillId="0" borderId="31" xfId="0" applyNumberFormat="1" applyFont="1" applyFill="1" applyBorder="1"/>
    <xf numFmtId="167" fontId="8" fillId="0" borderId="23" xfId="0" applyNumberFormat="1" applyFont="1" applyFill="1" applyBorder="1"/>
    <xf numFmtId="0" fontId="77" fillId="0" borderId="23" xfId="0" applyFont="1" applyFill="1" applyBorder="1"/>
    <xf numFmtId="167" fontId="8" fillId="0" borderId="24" xfId="0" applyNumberFormat="1" applyFont="1" applyFill="1" applyBorder="1"/>
    <xf numFmtId="0" fontId="8" fillId="0" borderId="0" xfId="0" applyFont="1" applyFill="1" applyBorder="1" applyAlignment="1">
      <alignment vertical="top" wrapText="1"/>
    </xf>
    <xf numFmtId="167" fontId="8" fillId="0" borderId="35" xfId="0" applyNumberFormat="1" applyFont="1" applyFill="1" applyBorder="1"/>
    <xf numFmtId="0" fontId="77" fillId="0" borderId="35" xfId="0" applyFont="1" applyFill="1" applyBorder="1"/>
    <xf numFmtId="167" fontId="8" fillId="0" borderId="77" xfId="0" applyNumberFormat="1" applyFont="1" applyFill="1" applyBorder="1"/>
    <xf numFmtId="0" fontId="8" fillId="0" borderId="23" xfId="0" applyFont="1" applyFill="1" applyBorder="1"/>
    <xf numFmtId="0" fontId="105" fillId="0" borderId="0" xfId="0" applyFont="1" applyFill="1" applyBorder="1" applyAlignment="1">
      <alignment wrapText="1"/>
    </xf>
    <xf numFmtId="0" fontId="8" fillId="0" borderId="30" xfId="0" applyFont="1" applyFill="1" applyBorder="1" applyAlignment="1">
      <alignment wrapText="1"/>
    </xf>
    <xf numFmtId="0" fontId="8" fillId="0" borderId="29" xfId="0" applyNumberFormat="1" applyFont="1" applyFill="1" applyBorder="1"/>
    <xf numFmtId="0" fontId="8" fillId="0" borderId="23" xfId="0" applyNumberFormat="1" applyFont="1" applyFill="1" applyBorder="1"/>
    <xf numFmtId="0" fontId="8" fillId="2" borderId="25" xfId="0" applyFont="1" applyFill="1" applyBorder="1"/>
    <xf numFmtId="167" fontId="8" fillId="0" borderId="44" xfId="0" applyNumberFormat="1" applyFont="1" applyFill="1" applyBorder="1"/>
    <xf numFmtId="0" fontId="8" fillId="2" borderId="28" xfId="0" applyFont="1" applyFill="1" applyBorder="1"/>
    <xf numFmtId="0" fontId="8" fillId="0" borderId="28" xfId="0" applyFont="1" applyFill="1" applyBorder="1"/>
    <xf numFmtId="0" fontId="8" fillId="2" borderId="22" xfId="0" applyFont="1" applyFill="1" applyBorder="1"/>
    <xf numFmtId="167" fontId="8" fillId="0" borderId="0" xfId="0" applyNumberFormat="1" applyFont="1" applyFill="1" applyBorder="1"/>
    <xf numFmtId="167" fontId="8" fillId="0" borderId="22" xfId="0" applyNumberFormat="1" applyFont="1" applyFill="1" applyBorder="1"/>
    <xf numFmtId="0" fontId="8" fillId="2" borderId="17" xfId="0" applyFont="1" applyFill="1" applyBorder="1"/>
    <xf numFmtId="167" fontId="8" fillId="0" borderId="18" xfId="0" applyNumberFormat="1" applyFont="1" applyFill="1" applyBorder="1"/>
    <xf numFmtId="0" fontId="8" fillId="0" borderId="18" xfId="0" applyFont="1" applyFill="1" applyBorder="1"/>
    <xf numFmtId="0" fontId="29" fillId="0" borderId="5" xfId="11" applyFont="1" applyFill="1" applyBorder="1"/>
    <xf numFmtId="167" fontId="79" fillId="0" borderId="0" xfId="11" applyNumberFormat="1" applyFont="1" applyFill="1" applyBorder="1"/>
    <xf numFmtId="167" fontId="79" fillId="4" borderId="22" xfId="11" applyNumberFormat="1" applyFont="1" applyFill="1" applyBorder="1"/>
    <xf numFmtId="0" fontId="105" fillId="0" borderId="0" xfId="11" applyFont="1" applyFill="1" applyBorder="1"/>
    <xf numFmtId="167" fontId="105" fillId="0" borderId="22" xfId="11" applyNumberFormat="1" applyFont="1" applyFill="1" applyBorder="1"/>
    <xf numFmtId="167" fontId="105" fillId="0" borderId="0" xfId="11" applyNumberFormat="1" applyFont="1" applyFill="1" applyBorder="1"/>
    <xf numFmtId="167" fontId="105" fillId="4" borderId="22" xfId="11" applyNumberFormat="1" applyFont="1" applyFill="1" applyBorder="1"/>
    <xf numFmtId="0" fontId="105" fillId="0" borderId="5" xfId="11" applyFont="1" applyFill="1" applyBorder="1"/>
    <xf numFmtId="167" fontId="105" fillId="4" borderId="5" xfId="11" applyNumberFormat="1" applyFont="1" applyFill="1" applyBorder="1"/>
    <xf numFmtId="167" fontId="78" fillId="0" borderId="0" xfId="11" applyNumberFormat="1" applyFont="1" applyFill="1" applyBorder="1"/>
    <xf numFmtId="0" fontId="151" fillId="0" borderId="0" xfId="0" applyFont="1" applyFill="1" applyBorder="1"/>
    <xf numFmtId="0" fontId="151" fillId="0" borderId="4" xfId="0" applyFont="1" applyFill="1" applyBorder="1" applyAlignment="1">
      <alignment wrapText="1"/>
    </xf>
    <xf numFmtId="167" fontId="105" fillId="0" borderId="28" xfId="11" applyNumberFormat="1" applyFont="1" applyFill="1" applyBorder="1"/>
    <xf numFmtId="167" fontId="152" fillId="0" borderId="28" xfId="11" applyNumberFormat="1" applyFont="1" applyFill="1" applyBorder="1"/>
    <xf numFmtId="0" fontId="152" fillId="0" borderId="19" xfId="11" applyFont="1" applyBorder="1"/>
    <xf numFmtId="49" fontId="21" fillId="0" borderId="6" xfId="0" applyNumberFormat="1" applyFont="1" applyFill="1" applyBorder="1" applyAlignment="1">
      <alignment horizontal="center" vertical="center" wrapText="1"/>
    </xf>
    <xf numFmtId="0" fontId="8" fillId="0" borderId="25" xfId="11" applyNumberFormat="1" applyFont="1" applyBorder="1"/>
    <xf numFmtId="0" fontId="105" fillId="0" borderId="0" xfId="11" applyNumberFormat="1" applyFont="1" applyFill="1" applyBorder="1"/>
    <xf numFmtId="0" fontId="8" fillId="0" borderId="22" xfId="11" applyNumberFormat="1" applyFont="1" applyFill="1" applyBorder="1"/>
    <xf numFmtId="0" fontId="8" fillId="0" borderId="0" xfId="11" applyNumberFormat="1" applyFont="1" applyFill="1" applyBorder="1"/>
    <xf numFmtId="0" fontId="8" fillId="0" borderId="30" xfId="11" applyNumberFormat="1" applyFont="1" applyFill="1" applyBorder="1"/>
    <xf numFmtId="0" fontId="8" fillId="0" borderId="28" xfId="11" applyNumberFormat="1" applyFont="1" applyFill="1" applyBorder="1"/>
    <xf numFmtId="49" fontId="21" fillId="0" borderId="17" xfId="0" applyNumberFormat="1" applyFont="1" applyFill="1" applyBorder="1" applyAlignment="1">
      <alignment vertical="center" wrapText="1"/>
    </xf>
    <xf numFmtId="0" fontId="30" fillId="0" borderId="0" xfId="11" applyNumberFormat="1" applyFont="1" applyBorder="1"/>
    <xf numFmtId="0" fontId="30" fillId="0" borderId="0" xfId="11" applyNumberFormat="1" applyFont="1"/>
    <xf numFmtId="164" fontId="30" fillId="0" borderId="0" xfId="11" applyNumberFormat="1" applyFont="1"/>
    <xf numFmtId="167" fontId="21" fillId="0" borderId="3" xfId="13" applyNumberFormat="1" applyFont="1" applyFill="1" applyBorder="1"/>
    <xf numFmtId="0" fontId="153" fillId="0" borderId="30" xfId="0" applyFont="1" applyBorder="1" applyAlignment="1">
      <alignment vertical="center"/>
    </xf>
    <xf numFmtId="0" fontId="153" fillId="0" borderId="30" xfId="0" applyFont="1" applyBorder="1" applyAlignment="1">
      <alignment horizontal="right" vertical="center"/>
    </xf>
    <xf numFmtId="0" fontId="29" fillId="0" borderId="30" xfId="0" applyFont="1" applyBorder="1"/>
    <xf numFmtId="0" fontId="29" fillId="0" borderId="30" xfId="0" applyFont="1" applyFill="1" applyBorder="1"/>
    <xf numFmtId="0" fontId="109" fillId="0" borderId="0" xfId="0" applyNumberFormat="1" applyFont="1" applyFill="1" applyBorder="1"/>
    <xf numFmtId="0" fontId="159" fillId="0" borderId="30" xfId="0" applyFont="1" applyBorder="1" applyAlignment="1">
      <alignment vertical="center"/>
    </xf>
    <xf numFmtId="0" fontId="159" fillId="0" borderId="30" xfId="0" applyFont="1" applyBorder="1" applyAlignment="1">
      <alignment horizontal="right" vertical="center"/>
    </xf>
    <xf numFmtId="0" fontId="95" fillId="0" borderId="0" xfId="0" applyFont="1" applyBorder="1" applyAlignment="1">
      <alignment vertical="center"/>
    </xf>
    <xf numFmtId="0" fontId="170" fillId="0" borderId="25" xfId="0" applyFont="1" applyBorder="1" applyAlignment="1">
      <alignment horizontal="right" vertical="center"/>
    </xf>
    <xf numFmtId="0" fontId="170" fillId="0" borderId="28" xfId="0" applyFont="1" applyBorder="1" applyAlignment="1">
      <alignment horizontal="right" vertical="center"/>
    </xf>
    <xf numFmtId="0" fontId="21" fillId="0" borderId="4" xfId="0" applyFont="1" applyFill="1" applyBorder="1" applyAlignment="1">
      <alignment wrapText="1"/>
    </xf>
    <xf numFmtId="0" fontId="54" fillId="0" borderId="28" xfId="0" applyFont="1" applyBorder="1" applyAlignment="1">
      <alignment horizontal="center" vertical="center"/>
    </xf>
    <xf numFmtId="0" fontId="0" fillId="0" borderId="0" xfId="0" applyAlignment="1">
      <alignment wrapText="1"/>
    </xf>
    <xf numFmtId="0" fontId="72" fillId="0" borderId="25" xfId="0" applyFont="1" applyBorder="1" applyAlignment="1">
      <alignment vertical="center" wrapText="1"/>
    </xf>
    <xf numFmtId="0" fontId="72" fillId="0" borderId="3"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7" xfId="0" applyFont="1" applyBorder="1" applyAlignment="1">
      <alignment horizontal="center" vertical="center" wrapText="1"/>
    </xf>
    <xf numFmtId="0" fontId="105" fillId="0" borderId="44" xfId="0" applyNumberFormat="1" applyFont="1" applyBorder="1"/>
    <xf numFmtId="0" fontId="105" fillId="0" borderId="3" xfId="0" applyNumberFormat="1" applyFont="1" applyBorder="1"/>
    <xf numFmtId="0" fontId="105" fillId="0" borderId="5" xfId="0" applyNumberFormat="1" applyFont="1" applyBorder="1"/>
    <xf numFmtId="0" fontId="105" fillId="0" borderId="30" xfId="0" applyNumberFormat="1" applyFont="1" applyBorder="1"/>
    <xf numFmtId="0" fontId="103" fillId="2" borderId="30" xfId="0" applyNumberFormat="1" applyFont="1" applyFill="1" applyBorder="1"/>
    <xf numFmtId="0" fontId="103" fillId="2" borderId="28" xfId="0" applyNumberFormat="1" applyFont="1" applyFill="1" applyBorder="1"/>
    <xf numFmtId="0" fontId="103" fillId="2" borderId="18" xfId="0" applyNumberFormat="1" applyFont="1" applyFill="1" applyBorder="1"/>
    <xf numFmtId="0" fontId="103" fillId="2" borderId="19" xfId="0" applyNumberFormat="1" applyFont="1" applyFill="1" applyBorder="1"/>
    <xf numFmtId="0" fontId="103" fillId="2" borderId="25" xfId="0" applyNumberFormat="1" applyFont="1" applyFill="1" applyBorder="1"/>
    <xf numFmtId="0" fontId="103" fillId="2" borderId="17" xfId="0" applyNumberFormat="1" applyFont="1" applyFill="1" applyBorder="1"/>
    <xf numFmtId="0" fontId="103" fillId="2" borderId="44" xfId="0" applyNumberFormat="1" applyFont="1" applyFill="1" applyBorder="1"/>
    <xf numFmtId="0" fontId="115" fillId="0" borderId="0" xfId="0" applyNumberFormat="1" applyFont="1" applyBorder="1"/>
    <xf numFmtId="0" fontId="55" fillId="2" borderId="21" xfId="0" applyFont="1" applyFill="1" applyBorder="1"/>
    <xf numFmtId="0" fontId="21" fillId="0" borderId="4" xfId="0" applyFont="1" applyFill="1" applyBorder="1" applyAlignment="1">
      <alignment horizontal="center" vertical="center" wrapText="1"/>
    </xf>
    <xf numFmtId="0" fontId="76" fillId="0" borderId="2" xfId="0" applyFont="1" applyFill="1" applyBorder="1"/>
    <xf numFmtId="0" fontId="24" fillId="0" borderId="6" xfId="0" applyFont="1" applyFill="1" applyBorder="1"/>
    <xf numFmtId="167" fontId="109" fillId="0" borderId="18" xfId="0" applyNumberFormat="1" applyFont="1" applyFill="1" applyBorder="1"/>
    <xf numFmtId="167" fontId="109" fillId="0" borderId="19" xfId="0" applyNumberFormat="1" applyFont="1" applyFill="1" applyBorder="1"/>
    <xf numFmtId="167" fontId="109" fillId="0" borderId="35" xfId="0" applyNumberFormat="1" applyFont="1" applyFill="1" applyBorder="1"/>
    <xf numFmtId="167" fontId="109" fillId="0" borderId="20" xfId="0" applyNumberFormat="1" applyFont="1" applyFill="1" applyBorder="1"/>
    <xf numFmtId="0" fontId="109" fillId="0" borderId="33" xfId="0" applyFont="1" applyFill="1" applyBorder="1"/>
    <xf numFmtId="49" fontId="21" fillId="0" borderId="17" xfId="0" applyNumberFormat="1" applyFont="1" applyFill="1" applyBorder="1" applyAlignment="1">
      <alignment horizontal="center" vertical="center" wrapText="1"/>
    </xf>
    <xf numFmtId="0" fontId="109" fillId="2" borderId="17" xfId="0" applyFont="1" applyFill="1" applyBorder="1"/>
    <xf numFmtId="0" fontId="27" fillId="0" borderId="35" xfId="11" applyFont="1" applyFill="1" applyBorder="1" applyAlignment="1">
      <alignment horizontal="center" vertical="center" wrapText="1"/>
    </xf>
    <xf numFmtId="0" fontId="27" fillId="4" borderId="35" xfId="11" applyFont="1" applyFill="1" applyBorder="1" applyAlignment="1">
      <alignment horizontal="center" vertical="center" wrapText="1"/>
    </xf>
    <xf numFmtId="0" fontId="16" fillId="4" borderId="77" xfId="11" applyFont="1" applyFill="1" applyBorder="1" applyAlignment="1">
      <alignment horizontal="center" vertical="center" wrapText="1"/>
    </xf>
    <xf numFmtId="0" fontId="27" fillId="0" borderId="25" xfId="11" applyFont="1" applyBorder="1" applyAlignment="1">
      <alignment vertical="center" wrapText="1"/>
    </xf>
    <xf numFmtId="0" fontId="23" fillId="0" borderId="2" xfId="11" applyFont="1" applyBorder="1" applyAlignment="1">
      <alignment vertical="center"/>
    </xf>
    <xf numFmtId="0" fontId="43" fillId="0" borderId="3" xfId="11" applyFont="1" applyBorder="1" applyAlignment="1">
      <alignment horizontal="center" vertical="center" wrapText="1"/>
    </xf>
    <xf numFmtId="0" fontId="27" fillId="7" borderId="25" xfId="11" applyFont="1" applyFill="1" applyBorder="1" applyAlignment="1">
      <alignment horizontal="center" vertical="center" wrapText="1"/>
    </xf>
    <xf numFmtId="0" fontId="27" fillId="0" borderId="2" xfId="11" applyFont="1" applyBorder="1" applyAlignment="1">
      <alignment horizontal="center" vertical="center" wrapText="1"/>
    </xf>
    <xf numFmtId="0" fontId="24" fillId="0" borderId="22" xfId="0" applyFont="1" applyBorder="1"/>
    <xf numFmtId="0" fontId="24" fillId="0" borderId="28" xfId="0" applyFont="1" applyBorder="1"/>
    <xf numFmtId="0" fontId="102" fillId="0" borderId="22" xfId="12" applyFont="1" applyBorder="1" applyAlignment="1"/>
    <xf numFmtId="0" fontId="102" fillId="0" borderId="22" xfId="0" applyFont="1" applyBorder="1"/>
    <xf numFmtId="0" fontId="14" fillId="0" borderId="22" xfId="11" applyFont="1" applyFill="1" applyBorder="1"/>
    <xf numFmtId="0" fontId="47" fillId="0" borderId="7" xfId="11" applyFont="1" applyFill="1" applyBorder="1" applyAlignment="1">
      <alignment vertical="center" wrapText="1"/>
    </xf>
    <xf numFmtId="0" fontId="115" fillId="0" borderId="30" xfId="0" applyFont="1" applyFill="1" applyBorder="1" applyAlignment="1">
      <alignment wrapText="1"/>
    </xf>
    <xf numFmtId="0" fontId="43" fillId="0" borderId="18" xfId="11" applyFont="1" applyBorder="1" applyAlignment="1">
      <alignment vertical="center" wrapText="1"/>
    </xf>
    <xf numFmtId="0" fontId="43" fillId="0" borderId="19" xfId="11" applyFont="1" applyBorder="1" applyAlignment="1">
      <alignment vertical="center" wrapText="1"/>
    </xf>
    <xf numFmtId="0" fontId="43" fillId="0" borderId="17" xfId="0" applyNumberFormat="1" applyFont="1" applyBorder="1" applyAlignment="1">
      <alignment vertical="center" wrapText="1"/>
    </xf>
    <xf numFmtId="0" fontId="43" fillId="0" borderId="35" xfId="11" applyFont="1" applyBorder="1" applyAlignment="1">
      <alignment vertical="center" wrapText="1"/>
    </xf>
    <xf numFmtId="0" fontId="43" fillId="0" borderId="35" xfId="11" applyFont="1" applyFill="1" applyBorder="1" applyAlignment="1">
      <alignment vertical="center" wrapText="1"/>
    </xf>
    <xf numFmtId="0" fontId="43" fillId="0" borderId="35" xfId="0" applyNumberFormat="1" applyFont="1" applyBorder="1" applyAlignment="1">
      <alignment vertical="center" wrapText="1"/>
    </xf>
    <xf numFmtId="0" fontId="43" fillId="0" borderId="35" xfId="0" applyNumberFormat="1" applyFont="1" applyFill="1" applyBorder="1" applyAlignment="1">
      <alignment vertical="center" wrapText="1"/>
    </xf>
    <xf numFmtId="0" fontId="43" fillId="0" borderId="77" xfId="11" applyFont="1" applyBorder="1" applyAlignment="1">
      <alignment vertical="center" wrapText="1"/>
    </xf>
    <xf numFmtId="0" fontId="77" fillId="0" borderId="22" xfId="0" applyFont="1" applyBorder="1"/>
    <xf numFmtId="0" fontId="77" fillId="0" borderId="22" xfId="11" applyNumberFormat="1" applyFont="1" applyBorder="1"/>
    <xf numFmtId="0" fontId="77" fillId="0" borderId="28" xfId="0" applyFont="1" applyBorder="1"/>
    <xf numFmtId="0" fontId="47" fillId="0" borderId="17" xfId="11" applyFont="1" applyFill="1" applyBorder="1" applyAlignment="1">
      <alignment horizontal="left" vertical="top" wrapText="1"/>
    </xf>
    <xf numFmtId="0" fontId="47" fillId="0" borderId="21" xfId="11" applyFont="1" applyFill="1" applyBorder="1" applyAlignment="1">
      <alignment horizontal="left" vertical="top" wrapText="1"/>
    </xf>
    <xf numFmtId="167" fontId="23" fillId="0" borderId="21" xfId="13" applyNumberFormat="1" applyFont="1" applyFill="1" applyBorder="1" applyAlignment="1">
      <alignment horizontal="center" vertical="center" wrapText="1"/>
    </xf>
    <xf numFmtId="0" fontId="23" fillId="0" borderId="82" xfId="13" applyFont="1" applyFill="1" applyBorder="1" applyAlignment="1">
      <alignment horizontal="center" vertical="center" wrapText="1"/>
    </xf>
    <xf numFmtId="0" fontId="24" fillId="0" borderId="106" xfId="13" applyFont="1" applyFill="1" applyBorder="1" applyAlignment="1">
      <alignment horizontal="center" vertical="center" wrapText="1"/>
    </xf>
    <xf numFmtId="0" fontId="22" fillId="0" borderId="22" xfId="0" applyFont="1" applyFill="1" applyBorder="1"/>
    <xf numFmtId="0" fontId="22" fillId="0" borderId="25" xfId="0" applyFont="1" applyFill="1" applyBorder="1"/>
    <xf numFmtId="0" fontId="22" fillId="0" borderId="28" xfId="0" applyFont="1" applyFill="1" applyBorder="1"/>
    <xf numFmtId="0" fontId="14" fillId="0" borderId="4" xfId="0" applyFont="1" applyBorder="1" applyAlignment="1">
      <alignment vertical="center"/>
    </xf>
    <xf numFmtId="0" fontId="14" fillId="0" borderId="6" xfId="0" applyFont="1" applyBorder="1" applyAlignment="1">
      <alignment vertical="center"/>
    </xf>
    <xf numFmtId="0" fontId="14" fillId="0" borderId="22" xfId="0" applyFont="1" applyBorder="1" applyAlignment="1">
      <alignment vertical="center"/>
    </xf>
    <xf numFmtId="0" fontId="105" fillId="0" borderId="0" xfId="0" applyFont="1" applyBorder="1" applyAlignment="1">
      <alignment vertical="center"/>
    </xf>
    <xf numFmtId="0" fontId="105" fillId="0" borderId="0" xfId="0" applyFont="1" applyBorder="1" applyAlignment="1">
      <alignment horizontal="right" vertical="center"/>
    </xf>
    <xf numFmtId="0" fontId="78" fillId="0" borderId="28" xfId="0" applyFont="1" applyBorder="1" applyAlignment="1">
      <alignment horizontal="right" vertical="center"/>
    </xf>
    <xf numFmtId="0" fontId="105" fillId="0" borderId="44" xfId="0" applyFont="1" applyBorder="1" applyAlignment="1">
      <alignment horizontal="right" vertical="center"/>
    </xf>
    <xf numFmtId="0" fontId="105" fillId="0" borderId="44" xfId="0" applyFont="1" applyBorder="1" applyAlignment="1">
      <alignment vertical="center"/>
    </xf>
    <xf numFmtId="0" fontId="78" fillId="0" borderId="25" xfId="0" applyFont="1" applyBorder="1" applyAlignment="1">
      <alignment horizontal="right" vertical="center"/>
    </xf>
    <xf numFmtId="0" fontId="78" fillId="0" borderId="22" xfId="0" applyFont="1" applyBorder="1" applyAlignment="1">
      <alignment horizontal="right" vertical="center"/>
    </xf>
    <xf numFmtId="0" fontId="105" fillId="0" borderId="30" xfId="0" applyFont="1" applyBorder="1" applyAlignment="1">
      <alignment vertical="center"/>
    </xf>
    <xf numFmtId="0" fontId="105" fillId="0" borderId="30" xfId="0" applyFont="1" applyBorder="1" applyAlignment="1">
      <alignment horizontal="right" vertical="center"/>
    </xf>
    <xf numFmtId="0" fontId="105" fillId="0" borderId="6" xfId="0" applyNumberFormat="1" applyFont="1" applyFill="1" applyBorder="1"/>
    <xf numFmtId="0" fontId="105" fillId="0" borderId="30" xfId="0" applyNumberFormat="1" applyFont="1" applyFill="1" applyBorder="1"/>
    <xf numFmtId="0" fontId="115" fillId="0" borderId="17" xfId="0" applyFont="1" applyBorder="1" applyAlignment="1">
      <alignment horizontal="right" vertical="center"/>
    </xf>
    <xf numFmtId="0" fontId="155" fillId="2" borderId="0" xfId="0" applyNumberFormat="1" applyFont="1" applyFill="1" applyBorder="1"/>
    <xf numFmtId="0" fontId="139" fillId="2" borderId="0" xfId="0" applyFont="1" applyFill="1" applyBorder="1"/>
    <xf numFmtId="0" fontId="155" fillId="2" borderId="24" xfId="0" applyNumberFormat="1" applyFont="1" applyFill="1" applyBorder="1"/>
    <xf numFmtId="0" fontId="172" fillId="2" borderId="0" xfId="0" applyFont="1" applyFill="1" applyBorder="1"/>
    <xf numFmtId="0" fontId="8" fillId="0" borderId="43" xfId="0" applyNumberFormat="1" applyFont="1" applyBorder="1"/>
    <xf numFmtId="0" fontId="81" fillId="0" borderId="43" xfId="0" applyNumberFormat="1" applyFont="1" applyBorder="1"/>
    <xf numFmtId="0" fontId="29" fillId="0" borderId="43" xfId="0" applyFont="1" applyFill="1" applyBorder="1"/>
    <xf numFmtId="0" fontId="8" fillId="0" borderId="87" xfId="0" applyNumberFormat="1" applyFont="1" applyBorder="1"/>
    <xf numFmtId="0" fontId="81" fillId="0" borderId="0" xfId="0" applyNumberFormat="1" applyFont="1" applyBorder="1"/>
    <xf numFmtId="0" fontId="8" fillId="0" borderId="24" xfId="0" applyNumberFormat="1" applyFont="1" applyBorder="1"/>
    <xf numFmtId="0" fontId="105" fillId="0" borderId="0" xfId="0" applyNumberFormat="1" applyFont="1" applyFill="1" applyBorder="1"/>
    <xf numFmtId="0" fontId="115" fillId="0" borderId="34" xfId="0" applyNumberFormat="1" applyFont="1" applyBorder="1"/>
    <xf numFmtId="0" fontId="115" fillId="0" borderId="35" xfId="0" applyNumberFormat="1" applyFont="1" applyBorder="1"/>
    <xf numFmtId="0" fontId="115" fillId="0" borderId="77" xfId="0" applyNumberFormat="1" applyFont="1" applyBorder="1"/>
    <xf numFmtId="0" fontId="21" fillId="11" borderId="144" xfId="0" applyFont="1" applyFill="1" applyBorder="1"/>
    <xf numFmtId="0" fontId="21" fillId="11" borderId="144" xfId="0" applyFont="1" applyFill="1" applyBorder="1" applyAlignment="1">
      <alignment wrapText="1"/>
    </xf>
    <xf numFmtId="0" fontId="109" fillId="11" borderId="144" xfId="0" applyFont="1" applyFill="1" applyBorder="1"/>
    <xf numFmtId="0" fontId="24" fillId="0" borderId="56" xfId="0" applyFont="1" applyBorder="1"/>
    <xf numFmtId="0" fontId="24" fillId="0" borderId="144" xfId="0" applyFont="1" applyBorder="1" applyAlignment="1">
      <alignment wrapText="1"/>
    </xf>
    <xf numFmtId="0" fontId="24" fillId="0" borderId="144" xfId="0" applyFont="1" applyBorder="1" applyAlignment="1">
      <alignment horizontal="left" wrapText="1"/>
    </xf>
    <xf numFmtId="0" fontId="24" fillId="0" borderId="144" xfId="0" applyFont="1" applyBorder="1"/>
    <xf numFmtId="0" fontId="155" fillId="11" borderId="4" xfId="0" applyFont="1" applyFill="1" applyBorder="1"/>
    <xf numFmtId="0" fontId="155" fillId="11" borderId="88" xfId="0" applyFont="1" applyFill="1" applyBorder="1"/>
    <xf numFmtId="0" fontId="155" fillId="11" borderId="0" xfId="0" applyNumberFormat="1" applyFont="1" applyFill="1" applyBorder="1"/>
    <xf numFmtId="0" fontId="43" fillId="2" borderId="93" xfId="10" applyFont="1" applyFill="1" applyBorder="1" applyAlignment="1">
      <alignment horizontal="left" vertical="center"/>
    </xf>
    <xf numFmtId="0" fontId="43" fillId="2" borderId="94" xfId="10" applyFont="1" applyFill="1" applyBorder="1" applyAlignment="1">
      <alignment wrapText="1"/>
    </xf>
    <xf numFmtId="0" fontId="43" fillId="2" borderId="94" xfId="10" applyFont="1" applyFill="1" applyBorder="1" applyAlignment="1">
      <alignment horizontal="left" wrapText="1"/>
    </xf>
    <xf numFmtId="0" fontId="43" fillId="0" borderId="94" xfId="10" applyFont="1" applyFill="1" applyBorder="1" applyAlignment="1">
      <alignment wrapText="1"/>
    </xf>
    <xf numFmtId="0" fontId="43" fillId="0" borderId="132" xfId="10" applyFont="1" applyFill="1" applyBorder="1" applyAlignment="1">
      <alignment wrapText="1"/>
    </xf>
    <xf numFmtId="0" fontId="15" fillId="0" borderId="44" xfId="12" applyFont="1" applyBorder="1" applyAlignment="1"/>
    <xf numFmtId="0" fontId="15" fillId="0" borderId="0" xfId="12" applyFont="1" applyBorder="1" applyAlignment="1"/>
    <xf numFmtId="0" fontId="15" fillId="0" borderId="30" xfId="12" applyFont="1" applyBorder="1" applyAlignment="1"/>
    <xf numFmtId="0" fontId="29" fillId="0" borderId="39" xfId="11" applyFont="1" applyBorder="1"/>
    <xf numFmtId="0" fontId="29" fillId="0" borderId="17" xfId="11" applyFont="1" applyBorder="1"/>
    <xf numFmtId="0" fontId="29" fillId="0" borderId="18" xfId="11" applyFont="1" applyBorder="1"/>
    <xf numFmtId="167" fontId="29" fillId="0" borderId="35" xfId="11" applyNumberFormat="1" applyFont="1" applyBorder="1"/>
    <xf numFmtId="167" fontId="29" fillId="0" borderId="77" xfId="11" applyNumberFormat="1" applyFont="1" applyBorder="1"/>
    <xf numFmtId="0" fontId="29" fillId="7" borderId="72" xfId="11" applyFont="1" applyFill="1" applyBorder="1"/>
    <xf numFmtId="167" fontId="29" fillId="0" borderId="74" xfId="11" applyNumberFormat="1" applyFont="1" applyBorder="1"/>
    <xf numFmtId="0" fontId="29" fillId="0" borderId="33" xfId="11" applyFont="1" applyBorder="1"/>
    <xf numFmtId="0" fontId="29" fillId="7" borderId="35" xfId="11" applyFont="1" applyFill="1" applyBorder="1"/>
    <xf numFmtId="0" fontId="8" fillId="7" borderId="35" xfId="11" applyFont="1" applyFill="1" applyBorder="1"/>
    <xf numFmtId="167" fontId="29" fillId="0" borderId="19" xfId="11" applyNumberFormat="1" applyFont="1" applyBorder="1"/>
    <xf numFmtId="0" fontId="47" fillId="0" borderId="17" xfId="11" applyFont="1" applyBorder="1" applyAlignment="1">
      <alignment horizontal="center" vertical="center"/>
    </xf>
    <xf numFmtId="0" fontId="115" fillId="7" borderId="35" xfId="11" applyFont="1" applyFill="1" applyBorder="1"/>
    <xf numFmtId="0" fontId="8" fillId="0" borderId="4" xfId="11" applyNumberFormat="1" applyFont="1" applyFill="1" applyBorder="1"/>
    <xf numFmtId="0" fontId="68" fillId="5" borderId="0" xfId="11" applyNumberFormat="1" applyFont="1" applyFill="1" applyBorder="1" applyAlignment="1">
      <alignment horizontal="center" vertical="center" wrapText="1" shrinkToFit="1"/>
    </xf>
    <xf numFmtId="0" fontId="47" fillId="0" borderId="21" xfId="11" applyFont="1" applyFill="1" applyBorder="1" applyAlignment="1">
      <alignment horizontal="center" wrapText="1"/>
    </xf>
    <xf numFmtId="0" fontId="115" fillId="0" borderId="4" xfId="0" applyNumberFormat="1" applyFont="1" applyBorder="1"/>
    <xf numFmtId="0" fontId="115" fillId="0" borderId="85" xfId="0" applyNumberFormat="1" applyFont="1" applyBorder="1"/>
    <xf numFmtId="0" fontId="115" fillId="0" borderId="111" xfId="0" applyNumberFormat="1" applyFont="1" applyBorder="1"/>
    <xf numFmtId="0" fontId="115" fillId="0" borderId="42" xfId="0" applyNumberFormat="1" applyFont="1" applyBorder="1"/>
    <xf numFmtId="0" fontId="105" fillId="0" borderId="51" xfId="0" applyNumberFormat="1" applyFont="1" applyBorder="1"/>
    <xf numFmtId="0" fontId="105" fillId="0" borderId="52" xfId="0" applyNumberFormat="1" applyFont="1" applyBorder="1"/>
    <xf numFmtId="0" fontId="105" fillId="0" borderId="39" xfId="0" applyNumberFormat="1" applyFont="1" applyBorder="1"/>
    <xf numFmtId="0" fontId="105" fillId="0" borderId="54" xfId="0" applyNumberFormat="1" applyFont="1" applyBorder="1"/>
    <xf numFmtId="0" fontId="105" fillId="0" borderId="55" xfId="0" applyNumberFormat="1" applyFont="1" applyBorder="1"/>
    <xf numFmtId="0" fontId="105" fillId="0" borderId="40" xfId="0" applyNumberFormat="1" applyFont="1" applyBorder="1"/>
    <xf numFmtId="0" fontId="103" fillId="11" borderId="54" xfId="0" applyNumberFormat="1" applyFont="1" applyFill="1" applyBorder="1"/>
    <xf numFmtId="0" fontId="103" fillId="11" borderId="55" xfId="0" applyNumberFormat="1" applyFont="1" applyFill="1" applyBorder="1"/>
    <xf numFmtId="0" fontId="103" fillId="11" borderId="40" xfId="0" applyNumberFormat="1" applyFont="1" applyFill="1" applyBorder="1"/>
    <xf numFmtId="0" fontId="154" fillId="0" borderId="5" xfId="0" applyFont="1" applyBorder="1" applyAlignment="1">
      <alignment vertical="center"/>
    </xf>
    <xf numFmtId="0" fontId="154" fillId="0" borderId="3" xfId="0" applyFont="1" applyBorder="1" applyAlignment="1">
      <alignment horizontal="right" vertical="center"/>
    </xf>
    <xf numFmtId="0" fontId="154" fillId="0" borderId="6" xfId="0" applyFont="1" applyBorder="1" applyAlignment="1">
      <alignment vertical="center"/>
    </xf>
    <xf numFmtId="0" fontId="154" fillId="0" borderId="30" xfId="0" applyFont="1" applyBorder="1" applyAlignment="1">
      <alignment vertical="center"/>
    </xf>
    <xf numFmtId="0" fontId="154" fillId="0" borderId="7" xfId="0" applyFont="1" applyBorder="1" applyAlignment="1">
      <alignment vertical="center"/>
    </xf>
    <xf numFmtId="0" fontId="154" fillId="0" borderId="7" xfId="0" applyFont="1" applyBorder="1" applyAlignment="1">
      <alignment horizontal="right" vertical="center"/>
    </xf>
    <xf numFmtId="0" fontId="153" fillId="0" borderId="3" xfId="0" applyFont="1" applyBorder="1" applyAlignment="1">
      <alignment horizontal="right" vertical="center"/>
    </xf>
    <xf numFmtId="0" fontId="153" fillId="0" borderId="7" xfId="0" applyFont="1" applyBorder="1" applyAlignment="1">
      <alignment horizontal="right" vertical="center"/>
    </xf>
    <xf numFmtId="0" fontId="153" fillId="0" borderId="5" xfId="0" applyFont="1" applyBorder="1" applyAlignment="1">
      <alignment horizontal="right" vertical="center"/>
    </xf>
    <xf numFmtId="0" fontId="153" fillId="0" borderId="3" xfId="0" applyFont="1" applyBorder="1" applyAlignment="1">
      <alignment vertical="center"/>
    </xf>
    <xf numFmtId="0" fontId="153" fillId="0" borderId="6" xfId="0" applyFont="1" applyFill="1" applyBorder="1" applyAlignment="1">
      <alignment vertical="center"/>
    </xf>
    <xf numFmtId="0" fontId="153" fillId="0" borderId="30" xfId="0" applyFont="1" applyFill="1" applyBorder="1" applyAlignment="1">
      <alignment vertical="center"/>
    </xf>
    <xf numFmtId="0" fontId="153" fillId="0" borderId="30" xfId="0" applyFont="1" applyFill="1" applyBorder="1" applyAlignment="1">
      <alignment horizontal="right" vertical="center"/>
    </xf>
    <xf numFmtId="0" fontId="153" fillId="0" borderId="7" xfId="0" applyFont="1" applyBorder="1" applyAlignment="1">
      <alignment vertical="center"/>
    </xf>
    <xf numFmtId="0" fontId="153" fillId="0" borderId="6" xfId="0" applyFont="1" applyBorder="1" applyAlignment="1">
      <alignment vertical="center"/>
    </xf>
    <xf numFmtId="0" fontId="153" fillId="0" borderId="3" xfId="0" applyFont="1" applyFill="1" applyBorder="1" applyAlignment="1">
      <alignment vertical="center"/>
    </xf>
    <xf numFmtId="0" fontId="153" fillId="0" borderId="7" xfId="0" applyFont="1" applyFill="1" applyBorder="1" applyAlignment="1">
      <alignment vertical="center"/>
    </xf>
    <xf numFmtId="0" fontId="43" fillId="7" borderId="18" xfId="11" applyFont="1" applyFill="1" applyBorder="1" applyAlignment="1">
      <alignment horizontal="center" vertical="center" wrapText="1"/>
    </xf>
    <xf numFmtId="0" fontId="43" fillId="7" borderId="20" xfId="11" applyFont="1" applyFill="1" applyBorder="1" applyAlignment="1">
      <alignment horizontal="center" vertical="center" wrapText="1"/>
    </xf>
    <xf numFmtId="0" fontId="43" fillId="0" borderId="109" xfId="11" applyFont="1" applyBorder="1" applyAlignment="1">
      <alignment horizontal="center" vertical="center" wrapText="1"/>
    </xf>
    <xf numFmtId="0" fontId="43" fillId="0" borderId="103" xfId="11" applyFont="1" applyBorder="1" applyAlignment="1">
      <alignment horizontal="center" vertical="center" wrapText="1"/>
    </xf>
    <xf numFmtId="0" fontId="14" fillId="4" borderId="17" xfId="11" applyFont="1" applyFill="1" applyBorder="1" applyAlignment="1">
      <alignment horizontal="center" vertical="center" wrapText="1"/>
    </xf>
    <xf numFmtId="0" fontId="23" fillId="0" borderId="80" xfId="13" applyFont="1" applyFill="1" applyBorder="1" applyAlignment="1">
      <alignment horizontal="center" vertical="center" wrapText="1"/>
    </xf>
    <xf numFmtId="0" fontId="23" fillId="0" borderId="81" xfId="13" applyFont="1" applyFill="1" applyBorder="1" applyAlignment="1">
      <alignment horizontal="center" vertical="center" wrapText="1"/>
    </xf>
    <xf numFmtId="0" fontId="77" fillId="0" borderId="25" xfId="0" applyFont="1" applyBorder="1" applyAlignment="1">
      <alignment wrapText="1"/>
    </xf>
    <xf numFmtId="0" fontId="14" fillId="0" borderId="22" xfId="11" applyFont="1" applyBorder="1" applyAlignment="1">
      <alignment horizontal="center" vertical="top" wrapText="1"/>
    </xf>
    <xf numFmtId="0" fontId="14" fillId="0" borderId="0" xfId="11" applyFont="1" applyBorder="1" applyAlignment="1">
      <alignment horizontal="center" vertical="top" wrapText="1"/>
    </xf>
    <xf numFmtId="0" fontId="14" fillId="0" borderId="30" xfId="11" applyFont="1" applyBorder="1" applyAlignment="1">
      <alignment horizontal="center" vertical="top" wrapText="1"/>
    </xf>
    <xf numFmtId="0" fontId="14" fillId="0" borderId="44" xfId="11" applyFont="1" applyBorder="1" applyAlignment="1">
      <alignment horizontal="center" vertical="top"/>
    </xf>
    <xf numFmtId="0" fontId="14" fillId="0" borderId="0" xfId="11" applyFont="1" applyBorder="1" applyAlignment="1">
      <alignment horizontal="center" vertical="top"/>
    </xf>
    <xf numFmtId="0" fontId="14" fillId="0" borderId="35" xfId="11" applyFont="1" applyBorder="1" applyAlignment="1">
      <alignment horizontal="center" vertical="center" wrapText="1"/>
    </xf>
    <xf numFmtId="0" fontId="68" fillId="0" borderId="0" xfId="11" applyNumberFormat="1" applyFont="1" applyFill="1" applyBorder="1" applyAlignment="1">
      <alignment vertical="top" wrapText="1" shrinkToFit="1"/>
    </xf>
    <xf numFmtId="0" fontId="108" fillId="0" borderId="17" xfId="0" applyFont="1" applyFill="1" applyBorder="1" applyAlignment="1">
      <alignment wrapText="1"/>
    </xf>
    <xf numFmtId="0" fontId="154" fillId="0" borderId="2" xfId="0" applyFont="1" applyBorder="1" applyAlignment="1">
      <alignment vertical="center"/>
    </xf>
    <xf numFmtId="0" fontId="154" fillId="0" borderId="44" xfId="0" applyFont="1" applyBorder="1" applyAlignment="1">
      <alignment vertical="center"/>
    </xf>
    <xf numFmtId="0" fontId="154" fillId="0" borderId="25" xfId="0" applyFont="1" applyBorder="1" applyAlignment="1">
      <alignment vertical="center"/>
    </xf>
    <xf numFmtId="0" fontId="154" fillId="0" borderId="28" xfId="0" applyFont="1" applyBorder="1" applyAlignment="1">
      <alignment vertical="center"/>
    </xf>
    <xf numFmtId="0" fontId="14" fillId="0" borderId="2" xfId="0" applyFont="1" applyBorder="1" applyAlignment="1">
      <alignment vertical="center"/>
    </xf>
    <xf numFmtId="0" fontId="24" fillId="0" borderId="0" xfId="0" applyFont="1" applyBorder="1" applyAlignment="1">
      <alignment horizontal="center" vertical="top" wrapText="1"/>
    </xf>
    <xf numFmtId="0" fontId="24" fillId="0" borderId="44" xfId="0" applyFont="1" applyBorder="1" applyAlignment="1">
      <alignment wrapText="1"/>
    </xf>
    <xf numFmtId="0" fontId="72" fillId="0" borderId="44" xfId="0" applyFont="1" applyBorder="1" applyAlignment="1">
      <alignment horizontal="left" vertical="center" wrapText="1"/>
    </xf>
    <xf numFmtId="0" fontId="24" fillId="0" borderId="30" xfId="0" applyFont="1" applyBorder="1"/>
    <xf numFmtId="0" fontId="24" fillId="0" borderId="0" xfId="0" applyFont="1" applyBorder="1"/>
    <xf numFmtId="0" fontId="44" fillId="0" borderId="34" xfId="0" applyFont="1" applyBorder="1" applyAlignment="1">
      <alignment vertical="center" wrapText="1"/>
    </xf>
    <xf numFmtId="0" fontId="44" fillId="0" borderId="35" xfId="0" applyFont="1" applyBorder="1" applyAlignment="1">
      <alignment vertical="center" wrapText="1"/>
    </xf>
    <xf numFmtId="0" fontId="43"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77" xfId="0" applyFont="1" applyBorder="1" applyAlignment="1">
      <alignment horizontal="center" vertical="center" wrapText="1"/>
    </xf>
    <xf numFmtId="0" fontId="27" fillId="0" borderId="106" xfId="11" applyFont="1" applyBorder="1" applyAlignment="1">
      <alignment vertical="center" wrapText="1"/>
    </xf>
    <xf numFmtId="0" fontId="22" fillId="0" borderId="72" xfId="11" applyFont="1" applyBorder="1" applyAlignment="1">
      <alignment vertical="center"/>
    </xf>
    <xf numFmtId="0" fontId="77" fillId="0" borderId="22" xfId="0" applyFont="1" applyBorder="1" applyAlignment="1">
      <alignment wrapText="1"/>
    </xf>
    <xf numFmtId="0" fontId="77" fillId="0" borderId="22" xfId="12" applyFont="1" applyBorder="1" applyAlignment="1">
      <alignment wrapText="1"/>
    </xf>
    <xf numFmtId="0" fontId="77" fillId="0" borderId="28" xfId="12" applyFont="1" applyBorder="1" applyAlignment="1">
      <alignment wrapText="1"/>
    </xf>
    <xf numFmtId="0" fontId="43" fillId="0" borderId="25" xfId="11" applyFont="1" applyBorder="1" applyAlignment="1">
      <alignment vertical="center" wrapText="1"/>
    </xf>
    <xf numFmtId="0" fontId="23" fillId="0" borderId="3" xfId="11" applyFont="1" applyBorder="1" applyAlignment="1">
      <alignment vertical="center"/>
    </xf>
    <xf numFmtId="0" fontId="43" fillId="0" borderId="44" xfId="11" applyFont="1" applyBorder="1" applyAlignment="1">
      <alignment horizontal="center" vertical="center" wrapText="1"/>
    </xf>
    <xf numFmtId="0" fontId="43" fillId="7" borderId="25" xfId="11" applyFont="1" applyFill="1" applyBorder="1" applyAlignment="1">
      <alignment horizontal="center" vertical="center" wrapText="1"/>
    </xf>
    <xf numFmtId="0" fontId="43" fillId="0" borderId="3" xfId="11" applyFont="1" applyBorder="1" applyAlignment="1">
      <alignment vertical="center" wrapText="1"/>
    </xf>
    <xf numFmtId="167" fontId="23" fillId="0" borderId="17" xfId="13" applyNumberFormat="1" applyFont="1" applyFill="1" applyBorder="1" applyAlignment="1">
      <alignment horizontal="center" vertical="center" wrapText="1"/>
    </xf>
    <xf numFmtId="0" fontId="23" fillId="0" borderId="109" xfId="13" applyFont="1" applyFill="1" applyBorder="1" applyAlignment="1">
      <alignment horizontal="center" vertical="center" wrapText="1"/>
    </xf>
    <xf numFmtId="0" fontId="23" fillId="0" borderId="103" xfId="13" applyFont="1" applyFill="1" applyBorder="1" applyAlignment="1">
      <alignment horizontal="center" vertical="center" wrapText="1"/>
    </xf>
    <xf numFmtId="0" fontId="153" fillId="0" borderId="44" xfId="0" applyFont="1" applyBorder="1" applyAlignment="1">
      <alignment vertical="center"/>
    </xf>
    <xf numFmtId="0" fontId="159" fillId="0" borderId="2" xfId="0" applyFont="1" applyBorder="1" applyAlignment="1">
      <alignment horizontal="right" vertical="center"/>
    </xf>
    <xf numFmtId="0" fontId="159" fillId="0" borderId="6" xfId="0" applyFont="1" applyBorder="1" applyAlignment="1">
      <alignment vertical="center"/>
    </xf>
    <xf numFmtId="0" fontId="154" fillId="0" borderId="4" xfId="0" applyFont="1" applyBorder="1" applyAlignment="1">
      <alignment vertical="center"/>
    </xf>
    <xf numFmtId="0" fontId="154" fillId="0" borderId="0" xfId="0" applyFont="1" applyBorder="1" applyAlignment="1">
      <alignment vertical="center"/>
    </xf>
    <xf numFmtId="0" fontId="44" fillId="0" borderId="17" xfId="0" applyFont="1" applyBorder="1" applyAlignment="1">
      <alignment vertical="center" wrapText="1"/>
    </xf>
    <xf numFmtId="0" fontId="44" fillId="0" borderId="19" xfId="0" applyFont="1" applyBorder="1" applyAlignment="1">
      <alignment vertical="center" wrapText="1"/>
    </xf>
    <xf numFmtId="0" fontId="23" fillId="0" borderId="44" xfId="11" applyFont="1" applyBorder="1" applyAlignment="1">
      <alignment vertical="center"/>
    </xf>
    <xf numFmtId="0" fontId="23" fillId="0" borderId="44" xfId="13" applyFont="1" applyFill="1" applyBorder="1" applyAlignment="1">
      <alignment horizontal="center" vertical="center" wrapText="1"/>
    </xf>
    <xf numFmtId="0" fontId="23" fillId="0" borderId="17" xfId="13" applyFont="1" applyFill="1" applyBorder="1" applyAlignment="1">
      <alignment horizontal="center" vertical="center" wrapText="1"/>
    </xf>
    <xf numFmtId="1" fontId="109" fillId="0" borderId="25" xfId="13" applyNumberFormat="1" applyFont="1" applyFill="1" applyBorder="1"/>
    <xf numFmtId="167" fontId="109" fillId="0" borderId="22" xfId="13" applyNumberFormat="1" applyFont="1" applyFill="1" applyBorder="1"/>
    <xf numFmtId="1" fontId="77" fillId="0" borderId="6" xfId="13" applyNumberFormat="1" applyFont="1" applyFill="1" applyBorder="1"/>
    <xf numFmtId="167" fontId="109" fillId="0" borderId="28" xfId="13" applyNumberFormat="1" applyFont="1" applyFill="1" applyBorder="1"/>
    <xf numFmtId="0" fontId="159" fillId="0" borderId="2" xfId="0" applyFont="1" applyBorder="1" applyAlignment="1">
      <alignment vertical="center"/>
    </xf>
    <xf numFmtId="0" fontId="153" fillId="0" borderId="2" xfId="0" applyFont="1" applyBorder="1" applyAlignment="1">
      <alignment vertical="center"/>
    </xf>
    <xf numFmtId="0" fontId="170" fillId="0" borderId="22" xfId="0" applyFont="1" applyBorder="1" applyAlignment="1">
      <alignment horizontal="right" vertical="center"/>
    </xf>
    <xf numFmtId="0" fontId="44" fillId="0" borderId="2" xfId="0" applyFont="1" applyBorder="1" applyAlignment="1">
      <alignment vertical="center" wrapText="1"/>
    </xf>
    <xf numFmtId="0" fontId="8" fillId="0" borderId="118" xfId="0" applyNumberFormat="1" applyFont="1" applyBorder="1"/>
    <xf numFmtId="0" fontId="150" fillId="0" borderId="63" xfId="0" applyNumberFormat="1" applyFont="1" applyBorder="1"/>
    <xf numFmtId="0" fontId="103" fillId="11" borderId="10" xfId="0" applyNumberFormat="1" applyFont="1" applyFill="1" applyBorder="1"/>
    <xf numFmtId="0" fontId="155" fillId="11" borderId="65" xfId="0" applyNumberFormat="1" applyFont="1" applyFill="1" applyBorder="1"/>
    <xf numFmtId="0" fontId="8" fillId="0" borderId="25" xfId="0" applyFont="1" applyFill="1" applyBorder="1"/>
    <xf numFmtId="0" fontId="150" fillId="0" borderId="5" xfId="0" applyNumberFormat="1" applyFont="1" applyBorder="1"/>
    <xf numFmtId="0" fontId="103" fillId="11" borderId="28" xfId="0" applyNumberFormat="1" applyFont="1" applyFill="1" applyBorder="1"/>
    <xf numFmtId="0" fontId="155" fillId="11" borderId="7" xfId="0" applyNumberFormat="1" applyFont="1" applyFill="1" applyBorder="1"/>
    <xf numFmtId="0" fontId="8" fillId="0" borderId="114" xfId="0" applyNumberFormat="1" applyFont="1" applyBorder="1"/>
    <xf numFmtId="0" fontId="150" fillId="0" borderId="118" xfId="0" applyNumberFormat="1" applyFont="1" applyBorder="1"/>
    <xf numFmtId="0" fontId="8" fillId="0" borderId="101" xfId="0" applyNumberFormat="1" applyFont="1" applyBorder="1"/>
    <xf numFmtId="0" fontId="150" fillId="0" borderId="120" xfId="0" applyNumberFormat="1" applyFont="1" applyBorder="1"/>
    <xf numFmtId="0" fontId="139" fillId="0" borderId="5" xfId="0" applyFont="1" applyBorder="1"/>
    <xf numFmtId="0" fontId="103" fillId="11" borderId="65" xfId="0" applyNumberFormat="1" applyFont="1" applyFill="1" applyBorder="1"/>
    <xf numFmtId="0" fontId="150" fillId="0" borderId="5" xfId="0" applyNumberFormat="1" applyFont="1" applyFill="1" applyBorder="1"/>
    <xf numFmtId="0" fontId="103" fillId="11" borderId="22" xfId="0" applyFont="1" applyFill="1" applyBorder="1"/>
    <xf numFmtId="0" fontId="155" fillId="11" borderId="5" xfId="0" applyNumberFormat="1" applyFont="1" applyFill="1" applyBorder="1"/>
    <xf numFmtId="1" fontId="73" fillId="0" borderId="0" xfId="0" applyNumberFormat="1" applyFont="1" applyFill="1" applyBorder="1"/>
    <xf numFmtId="0" fontId="43" fillId="0" borderId="25" xfId="0" applyFont="1" applyBorder="1" applyAlignment="1">
      <alignment horizontal="center" wrapText="1"/>
    </xf>
    <xf numFmtId="0" fontId="44" fillId="0" borderId="25" xfId="0" applyFont="1" applyBorder="1" applyAlignment="1">
      <alignment horizontal="center" wrapText="1"/>
    </xf>
    <xf numFmtId="0" fontId="43" fillId="0" borderId="21" xfId="11" applyFont="1" applyBorder="1" applyAlignment="1">
      <alignment horizontal="center" wrapText="1"/>
    </xf>
    <xf numFmtId="0" fontId="14" fillId="0" borderId="18" xfId="11" applyFont="1" applyBorder="1" applyAlignment="1">
      <alignment horizontal="center" vertical="center" wrapText="1"/>
    </xf>
    <xf numFmtId="0" fontId="14" fillId="0" borderId="21" xfId="11" applyFont="1" applyBorder="1" applyAlignment="1">
      <alignment horizontal="center" vertical="center" wrapText="1"/>
    </xf>
    <xf numFmtId="0" fontId="14" fillId="0" borderId="17" xfId="0" applyNumberFormat="1" applyFont="1" applyBorder="1" applyAlignment="1">
      <alignment horizontal="center" vertical="center" wrapText="1"/>
    </xf>
    <xf numFmtId="0" fontId="22" fillId="0" borderId="0" xfId="0" applyFont="1"/>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5" xfId="0" applyFont="1" applyBorder="1" applyAlignment="1">
      <alignment horizontal="center" vertical="center" wrapText="1"/>
    </xf>
    <xf numFmtId="0" fontId="23" fillId="2" borderId="18"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0" borderId="17" xfId="0" applyFont="1" applyFill="1" applyBorder="1" applyAlignment="1">
      <alignment vertical="center"/>
    </xf>
    <xf numFmtId="0" fontId="23" fillId="0" borderId="17" xfId="0" applyFont="1" applyFill="1" applyBorder="1" applyAlignment="1">
      <alignment vertical="center" wrapText="1"/>
    </xf>
    <xf numFmtId="0" fontId="23" fillId="0" borderId="17" xfId="0" applyFont="1" applyFill="1" applyBorder="1" applyAlignment="1">
      <alignment horizontal="center" vertical="center" wrapText="1"/>
    </xf>
    <xf numFmtId="0" fontId="173" fillId="2" borderId="0" xfId="0" applyFont="1" applyFill="1" applyAlignment="1">
      <alignment horizontal="left" vertical="center"/>
    </xf>
    <xf numFmtId="0" fontId="174" fillId="2" borderId="0" xfId="0" applyFont="1" applyFill="1" applyAlignment="1">
      <alignment horizontal="left" vertical="center"/>
    </xf>
    <xf numFmtId="0" fontId="174" fillId="2" borderId="0" xfId="0" applyFont="1" applyFill="1" applyAlignment="1">
      <alignment vertical="center"/>
    </xf>
    <xf numFmtId="0" fontId="175" fillId="2" borderId="0" xfId="0" applyFont="1" applyFill="1" applyAlignment="1">
      <alignment vertical="center"/>
    </xf>
    <xf numFmtId="0" fontId="165" fillId="2" borderId="0" xfId="0" applyFont="1" applyFill="1" applyAlignment="1">
      <alignment vertical="center"/>
    </xf>
    <xf numFmtId="0" fontId="136" fillId="7" borderId="17" xfId="0" applyFont="1" applyFill="1" applyBorder="1" applyAlignment="1">
      <alignment horizontal="center" vertical="center" wrapText="1"/>
    </xf>
    <xf numFmtId="0" fontId="77" fillId="0" borderId="0" xfId="0" applyFont="1"/>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33" xfId="0" applyFont="1" applyFill="1" applyBorder="1" applyAlignment="1">
      <alignment vertical="center" wrapText="1"/>
    </xf>
    <xf numFmtId="0" fontId="23" fillId="0" borderId="35" xfId="0" applyFont="1" applyFill="1" applyBorder="1" applyAlignment="1">
      <alignment vertical="center" wrapText="1"/>
    </xf>
    <xf numFmtId="0" fontId="23" fillId="0" borderId="3" xfId="0" applyFont="1" applyFill="1" applyBorder="1" applyAlignment="1">
      <alignment horizontal="center" vertical="center" wrapText="1"/>
    </xf>
    <xf numFmtId="0" fontId="176" fillId="2" borderId="0" xfId="0" applyFont="1" applyFill="1" applyAlignment="1">
      <alignment vertical="center"/>
    </xf>
    <xf numFmtId="0" fontId="177" fillId="2" borderId="0" xfId="0" applyFont="1" applyFill="1" applyAlignment="1">
      <alignment vertical="center"/>
    </xf>
    <xf numFmtId="0" fontId="43" fillId="0" borderId="21" xfId="0" applyFont="1" applyBorder="1" applyAlignment="1">
      <alignment horizontal="center" wrapText="1"/>
    </xf>
    <xf numFmtId="0" fontId="178" fillId="0" borderId="17" xfId="0" applyFont="1" applyFill="1" applyBorder="1"/>
    <xf numFmtId="0" fontId="178" fillId="0" borderId="18" xfId="0" applyFont="1" applyFill="1" applyBorder="1"/>
    <xf numFmtId="167" fontId="178" fillId="0" borderId="18" xfId="0" applyNumberFormat="1" applyFont="1" applyFill="1" applyBorder="1"/>
    <xf numFmtId="167" fontId="178" fillId="0" borderId="19" xfId="0" applyNumberFormat="1" applyFont="1" applyFill="1" applyBorder="1"/>
    <xf numFmtId="0" fontId="178" fillId="0" borderId="21" xfId="0" applyFont="1" applyFill="1" applyBorder="1"/>
    <xf numFmtId="167" fontId="178" fillId="0" borderId="17" xfId="0" applyNumberFormat="1" applyFont="1" applyFill="1" applyBorder="1"/>
    <xf numFmtId="0" fontId="17" fillId="2" borderId="145" xfId="7" applyNumberFormat="1" applyFill="1" applyBorder="1" applyAlignment="1" applyProtection="1">
      <alignment horizontal="left"/>
    </xf>
    <xf numFmtId="1" fontId="152" fillId="0" borderId="0" xfId="10" applyNumberFormat="1" applyFont="1" applyFill="1" applyBorder="1" applyAlignment="1">
      <alignment horizontal="right" vertical="center" wrapText="1"/>
    </xf>
    <xf numFmtId="0" fontId="154" fillId="0" borderId="22" xfId="0" applyFont="1" applyFill="1" applyBorder="1" applyAlignment="1">
      <alignment horizontal="right" vertical="center"/>
    </xf>
    <xf numFmtId="167" fontId="152" fillId="0" borderId="20" xfId="11" applyNumberFormat="1" applyFont="1" applyBorder="1"/>
    <xf numFmtId="1" fontId="152" fillId="0" borderId="18" xfId="11" applyNumberFormat="1" applyFont="1" applyBorder="1"/>
    <xf numFmtId="0" fontId="152" fillId="7" borderId="18" xfId="11" applyFont="1" applyFill="1" applyBorder="1"/>
    <xf numFmtId="0" fontId="14" fillId="0" borderId="17" xfId="11" applyFont="1" applyBorder="1" applyAlignment="1">
      <alignment horizontal="center" vertical="top"/>
    </xf>
    <xf numFmtId="0" fontId="15" fillId="0" borderId="0" xfId="0" applyFont="1" applyAlignment="1"/>
    <xf numFmtId="0" fontId="43" fillId="0" borderId="25" xfId="11" applyFont="1" applyBorder="1" applyAlignment="1">
      <alignment horizontal="center" vertical="center" wrapText="1"/>
    </xf>
    <xf numFmtId="0" fontId="43" fillId="0" borderId="22" xfId="11" applyFont="1" applyBorder="1" applyAlignment="1">
      <alignment horizontal="center" vertical="center" wrapText="1"/>
    </xf>
    <xf numFmtId="0" fontId="51" fillId="5" borderId="0" xfId="11" applyNumberFormat="1" applyFont="1" applyFill="1" applyBorder="1" applyAlignment="1">
      <alignment horizontal="center" vertical="center" wrapText="1" shrinkToFit="1"/>
    </xf>
    <xf numFmtId="0" fontId="23" fillId="3" borderId="0" xfId="11" applyNumberFormat="1" applyFont="1" applyFill="1" applyBorder="1" applyAlignment="1">
      <alignment horizontal="center"/>
    </xf>
    <xf numFmtId="0" fontId="79" fillId="0" borderId="21" xfId="11" applyFont="1" applyFill="1" applyBorder="1" applyAlignment="1">
      <alignment horizontal="center"/>
    </xf>
    <xf numFmtId="0" fontId="79" fillId="0" borderId="19" xfId="11" applyFont="1" applyFill="1" applyBorder="1" applyAlignment="1">
      <alignment horizontal="center"/>
    </xf>
    <xf numFmtId="0" fontId="47" fillId="0" borderId="21" xfId="11" applyFont="1" applyFill="1" applyBorder="1" applyAlignment="1">
      <alignment horizontal="center"/>
    </xf>
    <xf numFmtId="0" fontId="47" fillId="0" borderId="19" xfId="11" applyFont="1" applyFill="1" applyBorder="1" applyAlignment="1">
      <alignment horizontal="center"/>
    </xf>
    <xf numFmtId="0" fontId="68" fillId="5" borderId="0" xfId="11" applyNumberFormat="1" applyFont="1" applyFill="1" applyBorder="1" applyAlignment="1">
      <alignment horizontal="center" wrapText="1" shrinkToFit="1"/>
    </xf>
    <xf numFmtId="0" fontId="22" fillId="0" borderId="21" xfId="0" applyFont="1" applyFill="1" applyBorder="1" applyAlignment="1">
      <alignment horizontal="center"/>
    </xf>
    <xf numFmtId="0" fontId="22" fillId="0" borderId="18" xfId="0" applyFont="1" applyFill="1" applyBorder="1" applyAlignment="1">
      <alignment horizontal="center"/>
    </xf>
    <xf numFmtId="0" fontId="47" fillId="0" borderId="34" xfId="11" applyFont="1" applyFill="1" applyBorder="1" applyAlignment="1">
      <alignment horizontal="center"/>
    </xf>
    <xf numFmtId="0" fontId="47" fillId="0" borderId="35" xfId="11" applyFont="1" applyFill="1" applyBorder="1" applyAlignment="1">
      <alignment horizontal="center"/>
    </xf>
    <xf numFmtId="0" fontId="70" fillId="0" borderId="21" xfId="0" applyFont="1" applyBorder="1" applyAlignment="1">
      <alignment horizontal="center" vertical="center"/>
    </xf>
    <xf numFmtId="0" fontId="70" fillId="0" borderId="18" xfId="0" applyFont="1" applyBorder="1" applyAlignment="1">
      <alignment horizontal="center" vertical="center"/>
    </xf>
    <xf numFmtId="0" fontId="21" fillId="0" borderId="34" xfId="0" applyFont="1" applyFill="1" applyBorder="1" applyAlignment="1">
      <alignment horizontal="center"/>
    </xf>
    <xf numFmtId="0" fontId="21" fillId="0" borderId="35" xfId="0" applyFont="1" applyFill="1" applyBorder="1" applyAlignment="1">
      <alignment horizontal="center"/>
    </xf>
    <xf numFmtId="0" fontId="109" fillId="0" borderId="21" xfId="0" applyFont="1" applyFill="1" applyBorder="1" applyAlignment="1">
      <alignment horizontal="center"/>
    </xf>
    <xf numFmtId="0" fontId="109" fillId="0" borderId="18" xfId="0" applyFont="1" applyFill="1" applyBorder="1" applyAlignment="1">
      <alignment horizontal="center"/>
    </xf>
    <xf numFmtId="0" fontId="108" fillId="0" borderId="21" xfId="0" applyFont="1" applyBorder="1" applyAlignment="1">
      <alignment horizontal="center"/>
    </xf>
    <xf numFmtId="0" fontId="108" fillId="0" borderId="18" xfId="0" applyFont="1" applyBorder="1" applyAlignment="1">
      <alignment horizontal="center"/>
    </xf>
    <xf numFmtId="0" fontId="21" fillId="0" borderId="21" xfId="0" applyFont="1" applyFill="1" applyBorder="1" applyAlignment="1">
      <alignment horizontal="center"/>
    </xf>
    <xf numFmtId="0" fontId="21" fillId="0" borderId="19" xfId="0" applyFont="1" applyFill="1" applyBorder="1" applyAlignment="1">
      <alignment horizontal="center"/>
    </xf>
    <xf numFmtId="0" fontId="68" fillId="5" borderId="0" xfId="11" applyNumberFormat="1" applyFont="1" applyFill="1" applyBorder="1" applyAlignment="1">
      <alignment horizontal="left" wrapText="1" shrinkToFit="1"/>
    </xf>
    <xf numFmtId="0" fontId="19" fillId="0" borderId="21" xfId="0" applyFont="1" applyFill="1" applyBorder="1" applyAlignment="1">
      <alignment horizontal="center"/>
    </xf>
    <xf numFmtId="0" fontId="19" fillId="0" borderId="19" xfId="0" applyFont="1" applyFill="1" applyBorder="1" applyAlignment="1">
      <alignment horizontal="center"/>
    </xf>
    <xf numFmtId="49" fontId="109" fillId="0" borderId="21" xfId="0" applyNumberFormat="1" applyFont="1" applyFill="1" applyBorder="1" applyAlignment="1">
      <alignment horizontal="center"/>
    </xf>
    <xf numFmtId="49" fontId="109" fillId="0" borderId="18" xfId="0" applyNumberFormat="1" applyFont="1" applyFill="1" applyBorder="1" applyAlignment="1">
      <alignment horizontal="center"/>
    </xf>
    <xf numFmtId="0" fontId="109" fillId="0" borderId="19" xfId="0" applyFont="1" applyFill="1" applyBorder="1" applyAlignment="1">
      <alignment horizontal="center"/>
    </xf>
    <xf numFmtId="49" fontId="21" fillId="0" borderId="34" xfId="0" applyNumberFormat="1" applyFont="1" applyFill="1" applyBorder="1" applyAlignment="1">
      <alignment horizontal="left" vertical="center" wrapText="1"/>
    </xf>
    <xf numFmtId="49" fontId="21" fillId="0" borderId="77" xfId="0" applyNumberFormat="1" applyFont="1" applyFill="1" applyBorder="1" applyAlignment="1">
      <alignment horizontal="left" vertical="center" wrapText="1"/>
    </xf>
    <xf numFmtId="0" fontId="115" fillId="0" borderId="21" xfId="0" applyFont="1" applyBorder="1" applyAlignment="1">
      <alignment horizontal="center"/>
    </xf>
    <xf numFmtId="0" fontId="115" fillId="0" borderId="18" xfId="0" applyFont="1" applyBorder="1" applyAlignment="1">
      <alignment horizontal="center"/>
    </xf>
    <xf numFmtId="0" fontId="21" fillId="0" borderId="6" xfId="0" applyFont="1" applyFill="1" applyBorder="1" applyAlignment="1">
      <alignment horizontal="center"/>
    </xf>
    <xf numFmtId="0" fontId="59" fillId="0" borderId="21" xfId="0" applyFont="1" applyBorder="1" applyAlignment="1">
      <alignment horizontal="center"/>
    </xf>
    <xf numFmtId="0" fontId="59" fillId="0" borderId="18" xfId="0" applyFont="1" applyBorder="1" applyAlignment="1">
      <alignment horizontal="center"/>
    </xf>
    <xf numFmtId="0" fontId="66" fillId="3" borderId="0" xfId="11" applyNumberFormat="1" applyFont="1" applyFill="1" applyBorder="1" applyAlignment="1">
      <alignment horizontal="left"/>
    </xf>
    <xf numFmtId="0" fontId="55" fillId="11" borderId="53" xfId="0" applyFont="1" applyFill="1" applyBorder="1" applyAlignment="1">
      <alignment horizontal="center"/>
    </xf>
    <xf numFmtId="0" fontId="55" fillId="11" borderId="54" xfId="0" applyFont="1" applyFill="1" applyBorder="1" applyAlignment="1">
      <alignment horizontal="center"/>
    </xf>
    <xf numFmtId="0" fontId="108" fillId="0" borderId="84" xfId="0" applyFont="1" applyBorder="1" applyAlignment="1">
      <alignment horizontal="center"/>
    </xf>
    <xf numFmtId="0" fontId="108" fillId="0" borderId="85" xfId="0" applyFont="1" applyBorder="1" applyAlignment="1">
      <alignment horizontal="center"/>
    </xf>
    <xf numFmtId="49" fontId="47" fillId="0" borderId="21" xfId="11" applyNumberFormat="1" applyFont="1" applyBorder="1" applyAlignment="1">
      <alignment horizontal="center"/>
    </xf>
    <xf numFmtId="49" fontId="47" fillId="0" borderId="19" xfId="11" applyNumberFormat="1" applyFont="1" applyBorder="1" applyAlignment="1">
      <alignment horizontal="center"/>
    </xf>
    <xf numFmtId="0" fontId="68" fillId="5" borderId="0" xfId="11" applyNumberFormat="1" applyFont="1" applyFill="1" applyBorder="1" applyAlignment="1">
      <alignment horizontal="center" vertical="top" wrapText="1" shrinkToFit="1"/>
    </xf>
    <xf numFmtId="0" fontId="152" fillId="0" borderId="21" xfId="0" applyFont="1" applyBorder="1" applyAlignment="1">
      <alignment horizontal="center"/>
    </xf>
    <xf numFmtId="0" fontId="152" fillId="0" borderId="19" xfId="0" applyFont="1" applyBorder="1" applyAlignment="1">
      <alignment horizontal="center"/>
    </xf>
    <xf numFmtId="49" fontId="14" fillId="0" borderId="88" xfId="11" applyNumberFormat="1" applyFont="1" applyBorder="1" applyAlignment="1">
      <alignment horizontal="center"/>
    </xf>
    <xf numFmtId="49" fontId="14" fillId="0" borderId="104" xfId="11" applyNumberFormat="1" applyFont="1" applyBorder="1" applyAlignment="1">
      <alignment horizontal="center"/>
    </xf>
    <xf numFmtId="0" fontId="21" fillId="0" borderId="7" xfId="0" applyFont="1" applyFill="1" applyBorder="1" applyAlignment="1">
      <alignment horizontal="center"/>
    </xf>
    <xf numFmtId="0" fontId="103" fillId="11" borderId="6" xfId="0" applyFont="1" applyFill="1" applyBorder="1" applyAlignment="1">
      <alignment horizontal="left"/>
    </xf>
    <xf numFmtId="0" fontId="103" fillId="11" borderId="30" xfId="0" applyFont="1" applyFill="1" applyBorder="1" applyAlignment="1">
      <alignment horizontal="left"/>
    </xf>
    <xf numFmtId="0" fontId="103" fillId="11" borderId="7" xfId="0" applyFont="1" applyFill="1" applyBorder="1" applyAlignment="1">
      <alignment horizontal="left"/>
    </xf>
    <xf numFmtId="0" fontId="21" fillId="0" borderId="30" xfId="0" applyFont="1" applyFill="1" applyBorder="1" applyAlignment="1">
      <alignment horizontal="center"/>
    </xf>
    <xf numFmtId="49" fontId="47" fillId="0" borderId="6" xfId="11" applyNumberFormat="1" applyFont="1" applyBorder="1" applyAlignment="1">
      <alignment horizontal="center"/>
    </xf>
    <xf numFmtId="49" fontId="47" fillId="0" borderId="7" xfId="11" applyNumberFormat="1" applyFont="1" applyBorder="1" applyAlignment="1">
      <alignment horizontal="center"/>
    </xf>
    <xf numFmtId="0" fontId="16" fillId="0" borderId="0" xfId="11" applyNumberFormat="1" applyFont="1" applyFill="1" applyBorder="1" applyAlignment="1">
      <alignment horizontal="left" vertical="center" readingOrder="2"/>
    </xf>
    <xf numFmtId="0" fontId="47" fillId="0" borderId="21" xfId="0" applyFont="1" applyBorder="1" applyAlignment="1">
      <alignment horizontal="center"/>
    </xf>
    <xf numFmtId="0" fontId="47" fillId="0" borderId="19" xfId="0" applyFont="1" applyBorder="1" applyAlignment="1">
      <alignment horizontal="center"/>
    </xf>
    <xf numFmtId="49" fontId="152" fillId="0" borderId="6" xfId="11" applyNumberFormat="1" applyFont="1" applyBorder="1" applyAlignment="1">
      <alignment horizontal="center"/>
    </xf>
    <xf numFmtId="49" fontId="152" fillId="0" borderId="30" xfId="11" applyNumberFormat="1" applyFont="1" applyBorder="1" applyAlignment="1">
      <alignment horizontal="center"/>
    </xf>
    <xf numFmtId="0" fontId="109" fillId="0" borderId="6" xfId="0" applyFont="1" applyFill="1" applyBorder="1" applyAlignment="1">
      <alignment horizontal="center"/>
    </xf>
    <xf numFmtId="0" fontId="73" fillId="11" borderId="102" xfId="0" applyFont="1" applyFill="1" applyBorder="1" applyAlignment="1">
      <alignment horizontal="left"/>
    </xf>
    <xf numFmtId="0" fontId="73" fillId="11" borderId="121" xfId="0" applyFont="1" applyFill="1" applyBorder="1" applyAlignment="1">
      <alignment horizontal="left"/>
    </xf>
    <xf numFmtId="0" fontId="73" fillId="11" borderId="6" xfId="0" applyFont="1" applyFill="1" applyBorder="1" applyAlignment="1">
      <alignment horizontal="left"/>
    </xf>
    <xf numFmtId="0" fontId="73" fillId="11" borderId="30" xfId="0" applyFont="1" applyFill="1" applyBorder="1" applyAlignment="1">
      <alignment horizontal="left"/>
    </xf>
    <xf numFmtId="0" fontId="73" fillId="11" borderId="108" xfId="0" applyFont="1" applyFill="1" applyBorder="1" applyAlignment="1">
      <alignment horizontal="left"/>
    </xf>
    <xf numFmtId="0" fontId="73" fillId="11" borderId="119" xfId="0" applyFont="1" applyFill="1" applyBorder="1" applyAlignment="1">
      <alignment horizontal="left"/>
    </xf>
    <xf numFmtId="0" fontId="136" fillId="7" borderId="21" xfId="0" applyFont="1" applyFill="1" applyBorder="1" applyAlignment="1">
      <alignment horizontal="center" vertical="center" wrapText="1"/>
    </xf>
    <xf numFmtId="0" fontId="136" fillId="7" borderId="19" xfId="0" applyFont="1" applyFill="1" applyBorder="1" applyAlignment="1">
      <alignment horizontal="center" vertical="center" wrapText="1"/>
    </xf>
    <xf numFmtId="0" fontId="137" fillId="7" borderId="21" xfId="0" applyFont="1" applyFill="1" applyBorder="1" applyAlignment="1">
      <alignment horizontal="center" vertical="center" wrapText="1"/>
    </xf>
    <xf numFmtId="0" fontId="137" fillId="7" borderId="33" xfId="0" applyFont="1" applyFill="1" applyBorder="1" applyAlignment="1">
      <alignment horizontal="center" vertical="center" wrapText="1"/>
    </xf>
    <xf numFmtId="0" fontId="137" fillId="7" borderId="21" xfId="0" applyFont="1" applyFill="1" applyBorder="1" applyAlignment="1">
      <alignment horizontal="center"/>
    </xf>
    <xf numFmtId="0" fontId="137" fillId="7" borderId="33" xfId="0" applyFont="1" applyFill="1" applyBorder="1" applyAlignment="1">
      <alignment horizontal="center"/>
    </xf>
    <xf numFmtId="0" fontId="157" fillId="7" borderId="21" xfId="0" applyFont="1" applyFill="1" applyBorder="1" applyAlignment="1">
      <alignment horizontal="center"/>
    </xf>
    <xf numFmtId="0" fontId="157" fillId="7" borderId="33" xfId="0" applyFont="1" applyFill="1" applyBorder="1" applyAlignment="1">
      <alignment horizontal="center"/>
    </xf>
    <xf numFmtId="0" fontId="156" fillId="7" borderId="21" xfId="0" applyFont="1" applyFill="1" applyBorder="1" applyAlignment="1">
      <alignment horizontal="center" wrapText="1"/>
    </xf>
    <xf numFmtId="0" fontId="156" fillId="7" borderId="18" xfId="0" applyFont="1" applyFill="1" applyBorder="1" applyAlignment="1">
      <alignment horizontal="center" wrapText="1"/>
    </xf>
    <xf numFmtId="0" fontId="178" fillId="0" borderId="21" xfId="0" applyFont="1" applyFill="1" applyBorder="1" applyAlignment="1">
      <alignment horizontal="center" vertical="center"/>
    </xf>
    <xf numFmtId="0" fontId="178" fillId="0" borderId="19" xfId="0" applyFont="1" applyFill="1" applyBorder="1" applyAlignment="1">
      <alignment horizontal="center" vertical="center"/>
    </xf>
    <xf numFmtId="1" fontId="109" fillId="2" borderId="128" xfId="10" applyNumberFormat="1" applyFont="1" applyFill="1" applyBorder="1" applyAlignment="1">
      <alignment horizontal="center" vertical="center"/>
    </xf>
    <xf numFmtId="1" fontId="109" fillId="2" borderId="129" xfId="10" applyNumberFormat="1" applyFont="1" applyFill="1" applyBorder="1" applyAlignment="1">
      <alignment horizontal="center" vertical="center"/>
    </xf>
    <xf numFmtId="1" fontId="109" fillId="2" borderId="130" xfId="10" applyNumberFormat="1" applyFont="1" applyFill="1" applyBorder="1" applyAlignment="1">
      <alignment horizontal="center" vertical="center"/>
    </xf>
    <xf numFmtId="1" fontId="152" fillId="4" borderId="131" xfId="10" applyNumberFormat="1" applyFont="1" applyFill="1" applyBorder="1" applyAlignment="1">
      <alignment horizontal="center" vertical="center"/>
    </xf>
    <xf numFmtId="0" fontId="152" fillId="4" borderId="129" xfId="10" applyFont="1" applyFill="1" applyBorder="1" applyAlignment="1">
      <alignment horizontal="center" vertical="center"/>
    </xf>
    <xf numFmtId="0" fontId="152" fillId="4" borderId="133" xfId="10" applyFont="1" applyFill="1" applyBorder="1" applyAlignment="1">
      <alignment horizontal="center" vertical="center"/>
    </xf>
    <xf numFmtId="0" fontId="57" fillId="0" borderId="21" xfId="0" applyFont="1" applyFill="1" applyBorder="1" applyAlignment="1">
      <alignment horizontal="center"/>
    </xf>
    <xf numFmtId="0" fontId="57" fillId="0" borderId="18" xfId="0" applyFont="1" applyFill="1" applyBorder="1" applyAlignment="1">
      <alignment horizontal="center"/>
    </xf>
    <xf numFmtId="0" fontId="131" fillId="0" borderId="21" xfId="0" applyFont="1" applyFill="1" applyBorder="1" applyAlignment="1">
      <alignment horizontal="center"/>
    </xf>
    <xf numFmtId="0" fontId="131" fillId="0" borderId="30" xfId="0" applyFont="1" applyFill="1" applyBorder="1" applyAlignment="1">
      <alignment horizontal="center"/>
    </xf>
  </cellXfs>
  <cellStyles count="21">
    <cellStyle name="Hiperpovezava" xfId="7" builtinId="8"/>
    <cellStyle name="Hiperpovezava 2" xfId="8"/>
    <cellStyle name="Navadno" xfId="0" builtinId="0"/>
    <cellStyle name="Navadno 10" xfId="11"/>
    <cellStyle name="Navadno 11" xfId="12"/>
    <cellStyle name="Navadno 13" xfId="17"/>
    <cellStyle name="Navadno 2" xfId="3"/>
    <cellStyle name="Navadno 2 2" xfId="9"/>
    <cellStyle name="Navadno 3" xfId="4"/>
    <cellStyle name="Navadno 4" xfId="5"/>
    <cellStyle name="Navadno 5" xfId="6"/>
    <cellStyle name="Navadno_BPI_kazalniki_2003_2007_v1" xfId="1"/>
    <cellStyle name="Navadno_BPI_zaposleni_2005_v1 2" xfId="19"/>
    <cellStyle name="Navadno_OBALNO-KRAŠKA SR" xfId="15"/>
    <cellStyle name="Navadno_SP_prazna_spremni_list_v1" xfId="2"/>
    <cellStyle name="Normal 2" xfId="13"/>
    <cellStyle name="Normal 3" xfId="10"/>
    <cellStyle name="Odstotek" xfId="14" builtinId="5"/>
    <cellStyle name="Valuta" xfId="16" builtinId="4"/>
    <cellStyle name="Valuta 9" xfId="18"/>
    <cellStyle name="Vejica" xfId="20"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CC"/>
      <color rgb="FF33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image" Target="../media/image2.gi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1702148</xdr:colOff>
      <xdr:row>2</xdr:row>
      <xdr:rowOff>10583</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0"/>
          <a:ext cx="3649481" cy="106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1100666</xdr:colOff>
      <xdr:row>289</xdr:row>
      <xdr:rowOff>169334</xdr:rowOff>
    </xdr:from>
    <xdr:to>
      <xdr:col>7</xdr:col>
      <xdr:colOff>10583</xdr:colOff>
      <xdr:row>311</xdr:row>
      <xdr:rowOff>116418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0666" y="56853667"/>
          <a:ext cx="5630334" cy="3503084"/>
        </a:xfrm>
        <a:prstGeom prst="rect">
          <a:avLst/>
        </a:prstGeom>
      </xdr:spPr>
    </xdr:pic>
    <xdr:clientData/>
  </xdr:twoCellAnchor>
  <xdr:twoCellAnchor editAs="oneCell">
    <xdr:from>
      <xdr:col>1</xdr:col>
      <xdr:colOff>12063</xdr:colOff>
      <xdr:row>319</xdr:row>
      <xdr:rowOff>158749</xdr:rowOff>
    </xdr:from>
    <xdr:to>
      <xdr:col>6</xdr:col>
      <xdr:colOff>814916</xdr:colOff>
      <xdr:row>342</xdr:row>
      <xdr:rowOff>3402</xdr:rowOff>
    </xdr:to>
    <xdr:pic>
      <xdr:nvPicPr>
        <xdr:cNvPr id="7" name="Picture 6"/>
        <xdr:cNvPicPr>
          <a:picLocks noChangeAspect="1"/>
        </xdr:cNvPicPr>
      </xdr:nvPicPr>
      <xdr:blipFill>
        <a:blip xmlns:r="http://schemas.openxmlformats.org/officeDocument/2006/relationships" r:embed="rId2"/>
        <a:stretch>
          <a:fillRect/>
        </a:stretch>
      </xdr:blipFill>
      <xdr:spPr>
        <a:xfrm>
          <a:off x="1112730" y="61573832"/>
          <a:ext cx="5586519" cy="3495903"/>
        </a:xfrm>
        <a:prstGeom prst="rect">
          <a:avLst/>
        </a:prstGeom>
      </xdr:spPr>
    </xdr:pic>
    <xdr:clientData/>
  </xdr:twoCellAnchor>
  <xdr:twoCellAnchor editAs="oneCell">
    <xdr:from>
      <xdr:col>1</xdr:col>
      <xdr:colOff>0</xdr:colOff>
      <xdr:row>471</xdr:row>
      <xdr:rowOff>21166</xdr:rowOff>
    </xdr:from>
    <xdr:to>
      <xdr:col>7</xdr:col>
      <xdr:colOff>81770</xdr:colOff>
      <xdr:row>488</xdr:row>
      <xdr:rowOff>105833</xdr:rowOff>
    </xdr:to>
    <xdr:pic>
      <xdr:nvPicPr>
        <xdr:cNvPr id="12" name="Picture 11"/>
        <xdr:cNvPicPr>
          <a:picLocks noChangeAspect="1"/>
        </xdr:cNvPicPr>
      </xdr:nvPicPr>
      <xdr:blipFill>
        <a:blip xmlns:r="http://schemas.openxmlformats.org/officeDocument/2006/relationships" r:embed="rId3"/>
        <a:stretch>
          <a:fillRect/>
        </a:stretch>
      </xdr:blipFill>
      <xdr:spPr>
        <a:xfrm>
          <a:off x="1100667" y="90201749"/>
          <a:ext cx="5701520" cy="3672417"/>
        </a:xfrm>
        <a:prstGeom prst="rect">
          <a:avLst/>
        </a:prstGeom>
      </xdr:spPr>
    </xdr:pic>
    <xdr:clientData/>
  </xdr:twoCellAnchor>
  <xdr:twoCellAnchor editAs="oneCell">
    <xdr:from>
      <xdr:col>0</xdr:col>
      <xdr:colOff>1019175</xdr:colOff>
      <xdr:row>287</xdr:row>
      <xdr:rowOff>161925</xdr:rowOff>
    </xdr:from>
    <xdr:to>
      <xdr:col>6</xdr:col>
      <xdr:colOff>514350</xdr:colOff>
      <xdr:row>308</xdr:row>
      <xdr:rowOff>9525</xdr:rowOff>
    </xdr:to>
    <xdr:sp macro="" textlink="">
      <xdr:nvSpPr>
        <xdr:cNvPr id="3076" name="AutoShape 4"/>
        <xdr:cNvSpPr>
          <a:spLocks noChangeAspect="1" noChangeArrowheads="1"/>
        </xdr:cNvSpPr>
      </xdr:nvSpPr>
      <xdr:spPr bwMode="auto">
        <a:xfrm>
          <a:off x="1019175" y="56692800"/>
          <a:ext cx="5391150" cy="3505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1037167</xdr:colOff>
      <xdr:row>421</xdr:row>
      <xdr:rowOff>21167</xdr:rowOff>
    </xdr:from>
    <xdr:to>
      <xdr:col>7</xdr:col>
      <xdr:colOff>317500</xdr:colOff>
      <xdr:row>443</xdr:row>
      <xdr:rowOff>63500</xdr:rowOff>
    </xdr:to>
    <xdr:pic>
      <xdr:nvPicPr>
        <xdr:cNvPr id="9"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7167" y="80221667"/>
          <a:ext cx="6000750" cy="4233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246"/>
  <sheetViews>
    <sheetView showGridLines="0" tabSelected="1" zoomScale="90" zoomScaleNormal="90" workbookViewId="0"/>
  </sheetViews>
  <sheetFormatPr defaultColWidth="10.5703125" defaultRowHeight="15.75" x14ac:dyDescent="0.2"/>
  <cols>
    <col min="1" max="1" width="29.140625" style="951" customWidth="1"/>
    <col min="2" max="2" width="210.7109375" style="947" customWidth="1"/>
    <col min="3" max="16384" width="10.5703125" style="948"/>
  </cols>
  <sheetData>
    <row r="1" spans="1:14" s="913" customFormat="1" ht="48" customHeight="1" x14ac:dyDescent="0.25">
      <c r="A1" s="3"/>
      <c r="B1" s="911"/>
      <c r="C1" s="912"/>
      <c r="D1" s="912"/>
      <c r="E1" s="912"/>
      <c r="F1" s="912"/>
      <c r="G1" s="912"/>
      <c r="H1" s="912"/>
      <c r="I1" s="912"/>
      <c r="J1" s="912"/>
      <c r="K1" s="912"/>
      <c r="L1" s="912"/>
      <c r="M1" s="912"/>
      <c r="N1" s="912"/>
    </row>
    <row r="2" spans="1:14" s="913" customFormat="1" ht="35.25" customHeight="1" x14ac:dyDescent="0.25">
      <c r="A2" s="3"/>
      <c r="B2" s="914"/>
      <c r="C2" s="912"/>
      <c r="D2" s="912"/>
      <c r="E2" s="912"/>
      <c r="F2" s="912"/>
      <c r="G2" s="912"/>
      <c r="H2" s="912"/>
      <c r="I2" s="912"/>
      <c r="J2" s="912"/>
      <c r="K2" s="912"/>
      <c r="L2" s="912"/>
      <c r="M2" s="912"/>
      <c r="N2" s="912"/>
    </row>
    <row r="3" spans="1:14" s="918" customFormat="1" ht="17.25" x14ac:dyDescent="0.25">
      <c r="A3" s="915" t="s">
        <v>1057</v>
      </c>
      <c r="B3" s="916"/>
      <c r="C3" s="917"/>
      <c r="D3" s="917"/>
      <c r="E3" s="917"/>
      <c r="F3" s="917"/>
      <c r="G3" s="917"/>
      <c r="H3" s="917"/>
      <c r="I3" s="917"/>
      <c r="J3" s="917"/>
      <c r="K3" s="917"/>
      <c r="L3" s="917"/>
      <c r="M3" s="917"/>
      <c r="N3" s="917"/>
    </row>
    <row r="4" spans="1:14" s="921" customFormat="1" ht="17.25" x14ac:dyDescent="0.2">
      <c r="A4" s="919" t="s">
        <v>1058</v>
      </c>
      <c r="B4" s="916"/>
      <c r="C4" s="920"/>
      <c r="D4" s="920"/>
      <c r="E4" s="920"/>
      <c r="F4" s="920"/>
      <c r="G4" s="920"/>
      <c r="H4" s="920"/>
      <c r="I4" s="920"/>
      <c r="J4" s="920"/>
      <c r="K4" s="920"/>
      <c r="L4" s="920"/>
      <c r="M4" s="920"/>
      <c r="N4" s="920"/>
    </row>
    <row r="5" spans="1:14" s="924" customFormat="1" ht="6.75" customHeight="1" x14ac:dyDescent="0.25">
      <c r="A5" s="922"/>
      <c r="B5" s="916"/>
      <c r="C5" s="923"/>
      <c r="D5" s="923"/>
      <c r="E5" s="923"/>
      <c r="F5" s="923"/>
      <c r="G5" s="923"/>
      <c r="H5" s="923"/>
      <c r="I5" s="923"/>
      <c r="J5" s="923"/>
      <c r="K5" s="923"/>
      <c r="L5" s="923"/>
      <c r="M5" s="923"/>
      <c r="N5" s="923"/>
    </row>
    <row r="6" spans="1:14" s="927" customFormat="1" ht="18.75" customHeight="1" thickBot="1" x14ac:dyDescent="0.25">
      <c r="A6" s="925" t="s">
        <v>1059</v>
      </c>
      <c r="B6" s="1062" t="s">
        <v>1060</v>
      </c>
      <c r="C6" s="926"/>
      <c r="D6" s="926"/>
      <c r="E6" s="926"/>
      <c r="F6" s="926"/>
      <c r="G6" s="926"/>
      <c r="H6" s="926"/>
      <c r="I6" s="926"/>
      <c r="J6" s="926"/>
      <c r="K6" s="926"/>
      <c r="L6" s="926"/>
      <c r="M6" s="926"/>
      <c r="N6" s="926"/>
    </row>
    <row r="7" spans="1:14" s="924" customFormat="1" ht="22.5" customHeight="1" thickTop="1" x14ac:dyDescent="0.2">
      <c r="A7" s="928" t="s">
        <v>1061</v>
      </c>
      <c r="B7" s="1936" t="str">
        <f>'POMURSKA '!A1</f>
        <v>Tabela 1. Število zaposlenih  v " VZD 510  patronažna dejavnost",  po izobrazbi, občini in upravni enoti, preračunano na število prebivalcev, SR POMURSKA,  januar 2017</v>
      </c>
      <c r="C7" s="923"/>
      <c r="D7" s="923"/>
      <c r="E7" s="923"/>
      <c r="F7" s="923"/>
      <c r="G7" s="923"/>
      <c r="H7" s="923"/>
      <c r="I7" s="923"/>
      <c r="J7" s="923"/>
      <c r="K7" s="923"/>
      <c r="L7" s="923"/>
      <c r="M7" s="923"/>
      <c r="N7" s="923"/>
    </row>
    <row r="8" spans="1:14" s="924" customFormat="1" ht="22.5" customHeight="1" x14ac:dyDescent="0.2">
      <c r="A8" s="929"/>
      <c r="B8" s="1936" t="str">
        <f>'POMURSKA '!A40</f>
        <v>Tabela 1.1. Število potrebnih zaposlitev  in manjkajoče število  zaposlenih v patronažni dejavnosti  POMURSKE SR, po poklicni skupini  in po upravni enoti, januar 2017</v>
      </c>
      <c r="C8" s="923"/>
      <c r="D8" s="923"/>
      <c r="E8" s="923"/>
      <c r="F8" s="923"/>
      <c r="G8" s="923"/>
      <c r="H8" s="923"/>
      <c r="I8" s="923"/>
      <c r="J8" s="923"/>
      <c r="K8" s="923"/>
      <c r="L8" s="923"/>
      <c r="M8" s="923"/>
      <c r="N8" s="923"/>
    </row>
    <row r="9" spans="1:14" s="924" customFormat="1" ht="22.5" customHeight="1" x14ac:dyDescent="0.2">
      <c r="A9" s="929"/>
      <c r="B9" s="1936" t="str">
        <f>'POMURSKA '!A56</f>
        <v>Tabela 1.2.  Zaposleni v patronažni dejavnosti  POMURSKE SR  po poklicni skupini in po upravni enoti,   januar 2017</v>
      </c>
      <c r="C9" s="923"/>
      <c r="D9" s="923"/>
      <c r="E9" s="923"/>
      <c r="F9" s="923"/>
      <c r="G9" s="923"/>
      <c r="H9" s="923"/>
      <c r="I9" s="923"/>
      <c r="J9" s="923"/>
      <c r="K9" s="923"/>
      <c r="L9" s="923"/>
      <c r="M9" s="923"/>
      <c r="N9" s="923"/>
    </row>
    <row r="10" spans="1:14" s="924" customFormat="1" ht="22.5" customHeight="1" x14ac:dyDescent="0.2">
      <c r="A10" s="930"/>
      <c r="B10" s="1936" t="str">
        <f>'POMURSKA '!A71</f>
        <v>Tabela 1.3. Število in delež zaposlenih v VZD 510, ki imajo sklenjeno koncesijsko pogodbo za delo, po poklicni skupini, občini in po upravni enoti zaposlitve v  POMURSKI SR, januar 2017</v>
      </c>
      <c r="C10" s="923"/>
      <c r="D10" s="923"/>
      <c r="E10" s="923"/>
      <c r="F10" s="923"/>
      <c r="G10" s="923"/>
      <c r="H10" s="923"/>
      <c r="I10" s="923"/>
      <c r="J10" s="923"/>
      <c r="K10" s="923"/>
      <c r="L10" s="923"/>
      <c r="M10" s="923"/>
      <c r="N10" s="923"/>
    </row>
    <row r="11" spans="1:14" s="924" customFormat="1" ht="22.5" customHeight="1" x14ac:dyDescent="0.2">
      <c r="A11" s="930"/>
      <c r="B11" s="1936" t="str">
        <f>'POMURSKA '!A88</f>
        <v>Tabela  1.4. Zaposleni v VZD 510 po starostnih skupinah, izobrazbi in po upravni enoti zaposolitve v POMURSKI SR , januar 2017</v>
      </c>
      <c r="C11" s="923"/>
      <c r="D11" s="923"/>
      <c r="E11" s="923"/>
      <c r="F11" s="923"/>
      <c r="G11" s="923"/>
      <c r="H11" s="923"/>
      <c r="I11" s="923"/>
      <c r="J11" s="923"/>
      <c r="K11" s="923"/>
      <c r="L11" s="923"/>
      <c r="M11" s="923"/>
      <c r="N11" s="923"/>
    </row>
    <row r="12" spans="1:14" s="924" customFormat="1" ht="22.5" customHeight="1" thickBot="1" x14ac:dyDescent="0.25">
      <c r="A12" s="931"/>
      <c r="B12" s="1937" t="str">
        <f>'POMURSKA '!A107</f>
        <v xml:space="preserve"> Tabela  1.5. Število izvajalcev patronažne dejavnosti v POMURSKI SR  po nazivu organizacije, pravnem  statusu in po poklicni skupini, januar 2017</v>
      </c>
      <c r="C12" s="923"/>
      <c r="D12" s="923"/>
      <c r="E12" s="923"/>
      <c r="F12" s="923"/>
      <c r="G12" s="923"/>
      <c r="H12" s="923"/>
      <c r="I12" s="923"/>
      <c r="J12" s="923"/>
      <c r="K12" s="923"/>
      <c r="L12" s="923"/>
      <c r="M12" s="923"/>
      <c r="N12" s="923"/>
    </row>
    <row r="13" spans="1:14" s="924" customFormat="1" ht="22.5" customHeight="1" thickTop="1" x14ac:dyDescent="0.2">
      <c r="A13" s="928" t="s">
        <v>1062</v>
      </c>
      <c r="B13" s="1938" t="str">
        <f>'PODRAVSKA '!A2</f>
        <v>Tabela 2.   Število zaposlenih v "VZD 510 - patronažna dejavnost" po izobrazbi, občini in upravni enoti, preračunano na število prebivalcev, PODRAVSKA SR, januar 2017</v>
      </c>
      <c r="C13" s="923"/>
      <c r="D13" s="923"/>
      <c r="E13" s="923"/>
      <c r="F13" s="923"/>
      <c r="G13" s="923"/>
      <c r="H13" s="923"/>
      <c r="I13" s="923"/>
      <c r="J13" s="923"/>
      <c r="K13" s="923"/>
      <c r="L13" s="923"/>
      <c r="M13" s="923"/>
      <c r="N13" s="923"/>
    </row>
    <row r="14" spans="1:14" s="924" customFormat="1" ht="22.5" customHeight="1" x14ac:dyDescent="0.2">
      <c r="A14" s="929"/>
      <c r="B14" s="1936" t="str">
        <f>'PODRAVSKA '!A56</f>
        <v>Tabela 2.1. Število potrebnih zaposlitev  in manjkajoče število  zaposlenih v patronažni dejavnosti PODRAVSKE SR, po poklicni skupini  in po upravni enoti, januar 2017</v>
      </c>
      <c r="C14" s="923"/>
      <c r="D14" s="923"/>
      <c r="E14" s="923"/>
      <c r="F14" s="923"/>
      <c r="G14" s="923"/>
      <c r="H14" s="923"/>
      <c r="I14" s="923"/>
      <c r="J14" s="923"/>
      <c r="K14" s="923"/>
      <c r="L14" s="923"/>
      <c r="M14" s="923"/>
      <c r="N14" s="923"/>
    </row>
    <row r="15" spans="1:14" s="924" customFormat="1" ht="22.5" customHeight="1" x14ac:dyDescent="0.2">
      <c r="A15" s="929"/>
      <c r="B15" s="1936" t="str">
        <f>'PODRAVSKA '!A75</f>
        <v>Tabela 2.2.  Zaposleni v patronažni dejavnosti PODRAVSKE SR   po poklicni skupini in po upravni enoti,   januar 2017</v>
      </c>
      <c r="C15" s="923"/>
      <c r="D15" s="923"/>
      <c r="E15" s="923"/>
      <c r="F15" s="923"/>
      <c r="G15" s="923"/>
      <c r="H15" s="923"/>
      <c r="I15" s="923"/>
      <c r="J15" s="923"/>
      <c r="K15" s="923"/>
      <c r="L15" s="923"/>
      <c r="M15" s="923"/>
      <c r="N15" s="923"/>
    </row>
    <row r="16" spans="1:14" s="924" customFormat="1" ht="22.5" customHeight="1" x14ac:dyDescent="0.2">
      <c r="A16" s="930"/>
      <c r="B16" s="1936" t="str">
        <f>'PODRAVSKA '!A91</f>
        <v>Tabela 2.3. Število in delež zaposlenih v VZD 510, ki imajo sklenjeno koncesijsko pogodbo za delo, po poklicni skupini in po upravni enoti zaposlitve v  PODRAVSKI SR,  januar 2017</v>
      </c>
      <c r="C16" s="923"/>
      <c r="D16" s="923"/>
      <c r="E16" s="923"/>
      <c r="F16" s="923"/>
      <c r="G16" s="923"/>
      <c r="H16" s="923"/>
      <c r="I16" s="923"/>
      <c r="J16" s="923"/>
      <c r="K16" s="923"/>
      <c r="L16" s="923"/>
      <c r="M16" s="923"/>
      <c r="N16" s="923"/>
    </row>
    <row r="17" spans="1:14" s="924" customFormat="1" ht="22.5" customHeight="1" x14ac:dyDescent="0.2">
      <c r="A17" s="930"/>
      <c r="B17" s="1936" t="str">
        <f>'PODRAVSKA '!A107</f>
        <v>Tabela  2.4. Zaposleni v VZD 510 po starostnih skupinah, izobrazbi in po upravni enoti zaposolitve v PODRAVSKI SR , januar 2017</v>
      </c>
      <c r="C17" s="923"/>
      <c r="D17" s="923"/>
      <c r="E17" s="923"/>
      <c r="F17" s="923"/>
      <c r="G17" s="923"/>
      <c r="H17" s="923"/>
      <c r="I17" s="923"/>
      <c r="J17" s="923"/>
      <c r="K17" s="923"/>
      <c r="L17" s="923"/>
      <c r="M17" s="923"/>
      <c r="N17" s="923"/>
    </row>
    <row r="18" spans="1:14" s="924" customFormat="1" ht="22.5" customHeight="1" thickBot="1" x14ac:dyDescent="0.25">
      <c r="A18" s="931"/>
      <c r="B18" s="1937" t="str">
        <f>'PODRAVSKA '!A133</f>
        <v xml:space="preserve"> Tabela  2.5. Število izvajalcev patronažne dejavnosti v PODRAVSKI  SR  po nazivu organizacije, pravnem  statusu in po poklicni skupini, januar 2017</v>
      </c>
      <c r="C18" s="923"/>
      <c r="D18" s="923"/>
      <c r="E18" s="923"/>
      <c r="F18" s="923"/>
      <c r="G18" s="923"/>
      <c r="H18" s="923"/>
      <c r="I18" s="923"/>
      <c r="J18" s="923"/>
      <c r="K18" s="923"/>
      <c r="L18" s="923"/>
      <c r="M18" s="923"/>
      <c r="N18" s="923"/>
    </row>
    <row r="19" spans="1:14" s="924" customFormat="1" ht="22.5" customHeight="1" thickTop="1" x14ac:dyDescent="0.2">
      <c r="A19" s="928" t="s">
        <v>1063</v>
      </c>
      <c r="B19" s="1938" t="str">
        <f>'KOROŠKA '!A1</f>
        <v>Tabela 3. Število zaposlenih v "VZD510 - patronažna dejavnost" po izobrazbi, občini in upravni enoti, preračunano na število prebivalcev,  KOROŠKA SR,  januar 2017</v>
      </c>
      <c r="C19" s="923"/>
      <c r="D19" s="923"/>
      <c r="E19" s="923"/>
      <c r="F19" s="923"/>
      <c r="G19" s="923"/>
      <c r="H19" s="923"/>
      <c r="I19" s="923"/>
      <c r="J19" s="923"/>
      <c r="K19" s="923"/>
      <c r="L19" s="923"/>
      <c r="M19" s="923"/>
      <c r="N19" s="923"/>
    </row>
    <row r="20" spans="1:14" s="924" customFormat="1" ht="22.5" customHeight="1" x14ac:dyDescent="0.2">
      <c r="A20" s="929"/>
      <c r="B20" s="1936" t="str">
        <f>'KOROŠKA '!A26</f>
        <v>Tabela 3.1. Število potrebnih zaposlitev  in manjkajoče število  zaposlenih v patronažni dejavnosti KOROŠKE SR, po poklicni skupini  in po upravni enoti,  januar 2017</v>
      </c>
      <c r="C20" s="923"/>
      <c r="D20" s="923"/>
      <c r="E20" s="923"/>
      <c r="F20" s="923"/>
      <c r="G20" s="923"/>
      <c r="H20" s="923"/>
      <c r="I20" s="923"/>
      <c r="J20" s="923"/>
      <c r="K20" s="923"/>
      <c r="L20" s="923"/>
      <c r="M20" s="923"/>
      <c r="N20" s="923"/>
    </row>
    <row r="21" spans="1:14" s="924" customFormat="1" ht="22.5" customHeight="1" x14ac:dyDescent="0.2">
      <c r="A21" s="929"/>
      <c r="B21" s="1936" t="str">
        <f>'KOROŠKA '!A41</f>
        <v>Tabela 3.2.  Zaposleni v patronažni dejavnosti KOROŠKE SR,   po poklicni skupini in po upravni enoti, januar 2017</v>
      </c>
      <c r="C21" s="923"/>
      <c r="D21" s="923"/>
      <c r="E21" s="923"/>
      <c r="F21" s="923"/>
      <c r="G21" s="923"/>
      <c r="H21" s="923"/>
      <c r="I21" s="923"/>
      <c r="J21" s="923"/>
      <c r="K21" s="923"/>
      <c r="L21" s="923"/>
      <c r="M21" s="923"/>
      <c r="N21" s="923"/>
    </row>
    <row r="22" spans="1:14" s="924" customFormat="1" ht="22.5" customHeight="1" x14ac:dyDescent="0.2">
      <c r="A22" s="930"/>
      <c r="B22" s="1936" t="str">
        <f>'KOROŠKA '!A55</f>
        <v>Tabela 3.3. Število in delež zaposlenih v VZD 510, ki imajo sklenjeno koncesijsko pogodbo za delo, po poklicni skupini in po upravni enoti zaposlitve v KOROŠKI SR, januar 2017</v>
      </c>
      <c r="C22" s="923"/>
      <c r="D22" s="923"/>
      <c r="E22" s="923"/>
      <c r="F22" s="923"/>
      <c r="G22" s="923"/>
      <c r="H22" s="923"/>
      <c r="I22" s="923"/>
      <c r="J22" s="923"/>
      <c r="K22" s="923"/>
      <c r="L22" s="923"/>
      <c r="M22" s="923"/>
      <c r="N22" s="923"/>
    </row>
    <row r="23" spans="1:14" s="924" customFormat="1" ht="22.5" customHeight="1" x14ac:dyDescent="0.2">
      <c r="A23" s="930"/>
      <c r="B23" s="1936" t="str">
        <f>'KOROŠKA '!A65</f>
        <v>Tabela  3.4. Zaposleni v VZD 510 po starostnih skupinah, izobrazbi in po upravni enoti zaposolitve v KOROŠKI SR ,  januar 2017</v>
      </c>
      <c r="C23" s="923"/>
      <c r="D23" s="923"/>
      <c r="E23" s="923"/>
      <c r="F23" s="923"/>
      <c r="G23" s="923"/>
      <c r="H23" s="923"/>
      <c r="I23" s="923"/>
      <c r="J23" s="923"/>
      <c r="K23" s="923"/>
      <c r="L23" s="923"/>
      <c r="M23" s="923"/>
      <c r="N23" s="923"/>
    </row>
    <row r="24" spans="1:14" s="924" customFormat="1" ht="22.5" customHeight="1" thickBot="1" x14ac:dyDescent="0.25">
      <c r="A24" s="931"/>
      <c r="B24" s="1937" t="str">
        <f>'KOROŠKA '!A85</f>
        <v xml:space="preserve"> Tabela  3.5. Število izvajalcev patronažne dejavnosti v KOROŠKI SR  po nazivu organizacije, pravnem  statusu in po poklicni skupini, januar 2017</v>
      </c>
      <c r="C24" s="923"/>
      <c r="D24" s="923"/>
      <c r="E24" s="923"/>
      <c r="F24" s="923"/>
      <c r="G24" s="923"/>
      <c r="H24" s="923"/>
      <c r="I24" s="923"/>
      <c r="J24" s="923"/>
      <c r="K24" s="923"/>
      <c r="L24" s="923"/>
      <c r="M24" s="923"/>
      <c r="N24" s="923"/>
    </row>
    <row r="25" spans="1:14" s="932" customFormat="1" ht="22.5" customHeight="1" thickTop="1" x14ac:dyDescent="0.2">
      <c r="A25" s="928" t="s">
        <v>1064</v>
      </c>
      <c r="B25" s="1938" t="str">
        <f>'SAVINJSKA '!A2</f>
        <v>Tabela 4. Število zaposlenih v "VZD510 - patronažna dejavnost" po izobrazbi, občini in upravni enoti, preračunano na število prebivalcev,  SAVINJSKA  SR,  januar 2017</v>
      </c>
      <c r="C25" s="923"/>
      <c r="D25" s="923"/>
      <c r="E25" s="923"/>
      <c r="F25" s="923"/>
      <c r="G25" s="923"/>
      <c r="H25" s="923"/>
      <c r="I25" s="923"/>
      <c r="J25" s="923"/>
      <c r="K25" s="923"/>
      <c r="L25" s="923"/>
      <c r="M25" s="923"/>
      <c r="N25" s="923"/>
    </row>
    <row r="26" spans="1:14" s="932" customFormat="1" ht="22.5" customHeight="1" x14ac:dyDescent="0.2">
      <c r="A26" s="929"/>
      <c r="B26" s="1936" t="str">
        <f>'SAVINJSKA '!A45</f>
        <v>Tabela 4.1. Število potrebnih zaposlitev  in manjkajoče število  zaposlenih v patronažni dejavnosti  SAVINJSKE  SR, po poklicni skupini  in po upravni enoti,  januar 2017</v>
      </c>
      <c r="C26" s="923"/>
      <c r="D26" s="923"/>
      <c r="E26" s="923"/>
      <c r="F26" s="923"/>
      <c r="G26" s="923"/>
      <c r="H26" s="923"/>
      <c r="I26" s="923"/>
      <c r="J26" s="923"/>
      <c r="K26" s="923"/>
      <c r="L26" s="923"/>
      <c r="M26" s="923"/>
      <c r="N26" s="923"/>
    </row>
    <row r="27" spans="1:14" s="932" customFormat="1" ht="22.5" customHeight="1" x14ac:dyDescent="0.2">
      <c r="A27" s="929"/>
      <c r="B27" s="1936" t="str">
        <f>'SAVINJSKA '!A66</f>
        <v>Tabela 4.2.  Zaposleni v patronažni dejavnosti SAVINJSKE SR,   po poklicni skupini in po upravni enoti,  januar 2017</v>
      </c>
      <c r="C27" s="923"/>
      <c r="D27" s="923"/>
      <c r="E27" s="923"/>
      <c r="F27" s="923"/>
      <c r="G27" s="923"/>
      <c r="H27" s="923"/>
      <c r="I27" s="923"/>
      <c r="J27" s="923"/>
      <c r="K27" s="923"/>
      <c r="L27" s="923"/>
      <c r="M27" s="923"/>
      <c r="N27" s="923"/>
    </row>
    <row r="28" spans="1:14" s="932" customFormat="1" ht="22.5" customHeight="1" x14ac:dyDescent="0.2">
      <c r="A28" s="930"/>
      <c r="B28" s="1936" t="str">
        <f>'SAVINJSKA '!A83</f>
        <v>Tabela 4.3. Število in delež zaposlenih v VZD 510, ki imajo sklenjeno koncesijsko pogodbo za delo, po poklicni skupini in po upravni enoti zaposlitve v SAVINJSKI SR, januar 2017</v>
      </c>
      <c r="C28" s="923"/>
      <c r="D28" s="923"/>
      <c r="E28" s="923"/>
      <c r="F28" s="923"/>
      <c r="G28" s="923"/>
      <c r="H28" s="923"/>
      <c r="I28" s="923"/>
      <c r="J28" s="923"/>
      <c r="K28" s="923"/>
      <c r="L28" s="923"/>
      <c r="M28" s="923"/>
      <c r="N28" s="923"/>
    </row>
    <row r="29" spans="1:14" s="932" customFormat="1" ht="22.5" customHeight="1" x14ac:dyDescent="0.2">
      <c r="A29" s="930"/>
      <c r="B29" s="1936" t="str">
        <f>'SAVINJSKA '!A95</f>
        <v>Tabela  4.4. Zaposleni v VZD 510 po starostnih skupinah, izobrazbi in po upravni enoti zaposolitve v SAVINJSKI  SR , januar 2017</v>
      </c>
      <c r="C29" s="923"/>
      <c r="D29" s="923"/>
      <c r="E29" s="923"/>
      <c r="F29" s="923"/>
      <c r="G29" s="923"/>
      <c r="H29" s="923"/>
      <c r="I29" s="923"/>
      <c r="J29" s="923"/>
      <c r="K29" s="923"/>
      <c r="L29" s="923"/>
      <c r="M29" s="923"/>
      <c r="N29" s="923"/>
    </row>
    <row r="30" spans="1:14" s="924" customFormat="1" ht="22.5" customHeight="1" thickBot="1" x14ac:dyDescent="0.25">
      <c r="A30" s="931"/>
      <c r="B30" s="1937" t="str">
        <f>'SAVINJSKA '!A121</f>
        <v xml:space="preserve"> Tabela  4.5. Število izvajalcev patronažne dejavnosti v SAVINJSKI SR  po nazivu organizacije, pravnem  statusu in po  poklicni skupini,  januar 2017</v>
      </c>
      <c r="C30" s="923"/>
      <c r="D30" s="923"/>
      <c r="E30" s="923"/>
      <c r="F30" s="923"/>
      <c r="G30" s="923"/>
      <c r="H30" s="923"/>
      <c r="I30" s="923"/>
      <c r="J30" s="923"/>
      <c r="K30" s="923"/>
      <c r="L30" s="923"/>
      <c r="M30" s="923"/>
      <c r="N30" s="923"/>
    </row>
    <row r="31" spans="1:14" s="924" customFormat="1" ht="22.5" customHeight="1" thickTop="1" x14ac:dyDescent="0.2">
      <c r="A31" s="928" t="s">
        <v>1065</v>
      </c>
      <c r="B31" s="1938" t="str">
        <f>'ZASAVSKA '!A2</f>
        <v>Tabela 5. Število zaposlenih v "VZD510 - patronažna dejavnost" po izobrazbi, občini in upravni enoti, preračunano na število prebivalcev,  ZASAVSKA SR,  januar 2017</v>
      </c>
      <c r="C31" s="923"/>
      <c r="D31" s="923"/>
      <c r="E31" s="923"/>
      <c r="F31" s="923"/>
      <c r="G31" s="923"/>
      <c r="H31" s="923"/>
      <c r="I31" s="923"/>
      <c r="J31" s="923"/>
      <c r="K31" s="923"/>
      <c r="L31" s="923"/>
      <c r="M31" s="923"/>
      <c r="N31" s="923"/>
    </row>
    <row r="32" spans="1:14" s="924" customFormat="1" ht="22.5" customHeight="1" x14ac:dyDescent="0.2">
      <c r="A32" s="929"/>
      <c r="B32" s="1936" t="str">
        <f>'ZASAVSKA '!A22</f>
        <v>Tabela 5.1. Število potrebnih zaposlitev  in manjkajoče število  zaposlenih v patronažni dejavnosti  ZASAVSKE SR, po poklicni skupini  in po upravni enoti, januar 2017</v>
      </c>
      <c r="C32" s="923"/>
      <c r="D32" s="923"/>
      <c r="E32" s="923"/>
      <c r="F32" s="923"/>
      <c r="G32" s="923"/>
      <c r="H32" s="923"/>
      <c r="I32" s="923"/>
      <c r="J32" s="923"/>
      <c r="K32" s="923"/>
      <c r="L32" s="923"/>
      <c r="M32" s="923"/>
      <c r="N32" s="923"/>
    </row>
    <row r="33" spans="1:14" s="924" customFormat="1" ht="22.5" customHeight="1" x14ac:dyDescent="0.2">
      <c r="A33" s="929"/>
      <c r="B33" s="1936" t="str">
        <f>'ZASAVSKA '!A38</f>
        <v>Tabela 5.2.  Zaposleni v patronažni dejavnosti ZASAVSKE  SR,   po poklicni skupini in po upravni enoti,  januar 2017</v>
      </c>
      <c r="C33" s="923"/>
      <c r="D33" s="923"/>
      <c r="E33" s="923"/>
      <c r="F33" s="923"/>
      <c r="G33" s="923"/>
      <c r="H33" s="923"/>
      <c r="I33" s="923"/>
      <c r="J33" s="923"/>
      <c r="K33" s="923"/>
      <c r="L33" s="923"/>
      <c r="M33" s="923"/>
      <c r="N33" s="923"/>
    </row>
    <row r="34" spans="1:14" s="924" customFormat="1" ht="22.5" customHeight="1" x14ac:dyDescent="0.2">
      <c r="A34" s="930"/>
      <c r="B34" s="1936" t="str">
        <f>'ZASAVSKA '!A51</f>
        <v>Tabela 5.3. Število in delež zaposlenih v VZD 510, ki imajo sklenjeno koncesijsko pogodbo za delo, po poklicni skupini in po upravni enoti zaposlitve v ZASAVSKI SR, januar 2017</v>
      </c>
      <c r="C34" s="923"/>
      <c r="D34" s="923"/>
      <c r="E34" s="923"/>
      <c r="F34" s="923"/>
      <c r="G34" s="923"/>
      <c r="H34" s="923"/>
      <c r="I34" s="923"/>
      <c r="J34" s="923"/>
      <c r="K34" s="923"/>
      <c r="L34" s="923"/>
      <c r="M34" s="923"/>
      <c r="N34" s="923"/>
    </row>
    <row r="35" spans="1:14" s="924" customFormat="1" ht="22.5" customHeight="1" x14ac:dyDescent="0.2">
      <c r="A35" s="930"/>
      <c r="B35" s="1936" t="str">
        <f>'ZASAVSKA '!A62</f>
        <v>Tabela  5.4. Zaposleni v VZD 510 po starostnih skupinah, izobrazbi in po upravni enoti zaposolitve v ZASAVSKI  SR , januar 2017</v>
      </c>
      <c r="C35" s="923"/>
      <c r="D35" s="923"/>
      <c r="E35" s="923"/>
      <c r="F35" s="923"/>
      <c r="G35" s="923"/>
      <c r="H35" s="923"/>
      <c r="I35" s="923"/>
      <c r="J35" s="923"/>
      <c r="K35" s="923"/>
      <c r="L35" s="923"/>
      <c r="M35" s="923"/>
      <c r="N35" s="923"/>
    </row>
    <row r="36" spans="1:14" s="924" customFormat="1" ht="22.5" customHeight="1" thickBot="1" x14ac:dyDescent="0.25">
      <c r="A36" s="931"/>
      <c r="B36" s="1937" t="str">
        <f>'ZASAVSKA '!A82</f>
        <v xml:space="preserve"> Tabela  5.5. Število izvajalcev patronažne dejavnosti v ZASAVSKI SR  po nazivu organizacije, pravnem  statusu in po poklicni skupini,  januar 2017</v>
      </c>
      <c r="C36" s="923"/>
      <c r="D36" s="923"/>
      <c r="E36" s="923"/>
      <c r="F36" s="923"/>
      <c r="G36" s="923"/>
      <c r="H36" s="923"/>
      <c r="I36" s="923"/>
      <c r="J36" s="923"/>
      <c r="K36" s="923"/>
      <c r="L36" s="923"/>
      <c r="M36" s="923"/>
      <c r="N36" s="923"/>
    </row>
    <row r="37" spans="1:14" s="924" customFormat="1" ht="22.5" customHeight="1" thickTop="1" x14ac:dyDescent="0.2">
      <c r="A37" s="928" t="s">
        <v>1066</v>
      </c>
      <c r="B37" s="1938" t="str">
        <f>'POSAVSKA '!A2</f>
        <v>Tabela 6.  Število zaposlenih v "VZD510 - patronažna dejavnost" po izobrazbi, občini in upravni enoti, preračunano na število prebivalcev,  POSAVSKA SR,   januar 2017</v>
      </c>
      <c r="C37" s="923"/>
      <c r="D37" s="923"/>
      <c r="E37" s="923"/>
      <c r="F37" s="923"/>
      <c r="G37" s="923"/>
      <c r="H37" s="923"/>
      <c r="I37" s="923"/>
      <c r="J37" s="923"/>
      <c r="K37" s="923"/>
      <c r="L37" s="923"/>
      <c r="M37" s="923"/>
      <c r="N37" s="923"/>
    </row>
    <row r="38" spans="1:14" s="924" customFormat="1" ht="22.5" customHeight="1" x14ac:dyDescent="0.2">
      <c r="A38" s="929"/>
      <c r="B38" s="1936" t="str">
        <f>'POSAVSKA '!A24</f>
        <v>Tabela 6.1. Število potrebnih zaposlitev  in manjkajoče število  zaposlenih v patronažni dejavnosti  POSAVSKE  SR, po poklicni skupini  in po upravni enoti,  januar 2017</v>
      </c>
      <c r="C38" s="923"/>
      <c r="D38" s="923"/>
      <c r="E38" s="923"/>
      <c r="F38" s="923"/>
      <c r="G38" s="923"/>
      <c r="H38" s="923"/>
      <c r="I38" s="923"/>
      <c r="J38" s="923"/>
      <c r="K38" s="923"/>
      <c r="L38" s="923"/>
      <c r="M38" s="923"/>
      <c r="N38" s="923"/>
    </row>
    <row r="39" spans="1:14" s="924" customFormat="1" ht="22.5" customHeight="1" x14ac:dyDescent="0.2">
      <c r="A39" s="929"/>
      <c r="B39" s="1936" t="str">
        <f>'POSAVSKA '!A41</f>
        <v>Tabela 6.2.  Zaposleni v patronažni dejavnosti POSAVSKE  SR,   po poklicni skupini in po upravni enoti,   januar 2017</v>
      </c>
      <c r="C39" s="923"/>
      <c r="D39" s="923"/>
      <c r="E39" s="923"/>
      <c r="F39" s="923"/>
      <c r="G39" s="923"/>
      <c r="H39" s="923"/>
      <c r="I39" s="923"/>
      <c r="J39" s="923"/>
      <c r="K39" s="923"/>
      <c r="L39" s="923"/>
      <c r="M39" s="923"/>
      <c r="N39" s="923"/>
    </row>
    <row r="40" spans="1:14" s="924" customFormat="1" ht="22.5" customHeight="1" x14ac:dyDescent="0.2">
      <c r="A40" s="930"/>
      <c r="B40" s="1936" t="str">
        <f>'POSAVSKA '!A56</f>
        <v>Tabela 6.3. Število in delež zaposlenih v VZD 510, ki imajo sklenjeno koncesijsko pogodbo za delo, po poklicni skupini in po upravni enoti zaposlitve v POSAVSKI SR,  januar 2017</v>
      </c>
      <c r="C40" s="923"/>
      <c r="D40" s="923"/>
      <c r="E40" s="923"/>
      <c r="F40" s="923"/>
      <c r="G40" s="923"/>
      <c r="H40" s="923"/>
      <c r="I40" s="923"/>
      <c r="J40" s="923"/>
      <c r="K40" s="923"/>
      <c r="L40" s="923"/>
      <c r="M40" s="923"/>
      <c r="N40" s="923"/>
    </row>
    <row r="41" spans="1:14" s="924" customFormat="1" ht="22.5" customHeight="1" x14ac:dyDescent="0.2">
      <c r="A41" s="930"/>
      <c r="B41" s="1936" t="str">
        <f>'POSAVSKA '!A70</f>
        <v>Tabela  6.4. Zaposleni v VZD 510 po starostnih skupinah, izobrazbi in po upravni enoti zaposolitve v POSAVSKI  SR ,  januar 2017</v>
      </c>
      <c r="C41" s="923"/>
      <c r="D41" s="923"/>
      <c r="E41" s="923"/>
      <c r="F41" s="923"/>
      <c r="G41" s="923"/>
      <c r="H41" s="923"/>
      <c r="I41" s="923"/>
      <c r="J41" s="923"/>
      <c r="K41" s="923"/>
      <c r="L41" s="923"/>
      <c r="M41" s="923"/>
      <c r="N41" s="923"/>
    </row>
    <row r="42" spans="1:14" s="924" customFormat="1" ht="22.5" customHeight="1" thickBot="1" x14ac:dyDescent="0.25">
      <c r="A42" s="931"/>
      <c r="B42" s="1937" t="str">
        <f>'POSAVSKA '!A91</f>
        <v xml:space="preserve"> Tabela  6.5. Število izvajalcev patronažne dejavnosti v POSAVSKI SR  po nazivu organizacije, pravnem  statusu in po  poklicni skupini,  januar 2017</v>
      </c>
      <c r="C42" s="923"/>
      <c r="D42" s="923"/>
      <c r="E42" s="923"/>
      <c r="F42" s="923"/>
      <c r="G42" s="923"/>
      <c r="H42" s="923"/>
      <c r="I42" s="923"/>
      <c r="J42" s="923"/>
      <c r="K42" s="923"/>
      <c r="L42" s="923"/>
      <c r="M42" s="923"/>
      <c r="N42" s="923"/>
    </row>
    <row r="43" spans="1:14" s="924" customFormat="1" ht="22.5" customHeight="1" thickTop="1" x14ac:dyDescent="0.2">
      <c r="A43" s="928" t="s">
        <v>1067</v>
      </c>
      <c r="B43" s="1938" t="str">
        <f>'JUGOVZHODNA '!A2</f>
        <v>Tabela 7.  Število zaposlenih v "VZD510 - patronažna dejavnost" po izobrazbi, občini in upravni enoti, preračunano na število prebivalcev,  SR JUGOVZHODNA SLOVENIJA ,   januar 2017</v>
      </c>
      <c r="C43" s="923"/>
      <c r="D43" s="923"/>
      <c r="E43" s="923"/>
      <c r="F43" s="923"/>
      <c r="G43" s="923"/>
      <c r="H43" s="923"/>
      <c r="I43" s="923"/>
      <c r="J43" s="923"/>
      <c r="K43" s="923"/>
      <c r="L43" s="923"/>
      <c r="M43" s="923"/>
      <c r="N43" s="923"/>
    </row>
    <row r="44" spans="1:14" s="924" customFormat="1" ht="22.5" customHeight="1" x14ac:dyDescent="0.2">
      <c r="A44" s="929"/>
      <c r="B44" s="1936" t="str">
        <f>'JUGOVZHODNA '!A35</f>
        <v>Tabela 7.1. Število potrebnih zaposlitev  in manjkajoče število  zaposlenih v patronažni dejavnosti  SR JUGOVZHODNE SLOVENIJE, po poklicni skupini  in po upravni enoti,  januar 2017</v>
      </c>
      <c r="C44" s="923"/>
      <c r="D44" s="923"/>
      <c r="E44" s="923"/>
      <c r="F44" s="923"/>
      <c r="G44" s="923"/>
      <c r="H44" s="923"/>
      <c r="I44" s="923"/>
      <c r="J44" s="923"/>
      <c r="K44" s="923"/>
      <c r="L44" s="923"/>
      <c r="M44" s="923"/>
      <c r="N44" s="923"/>
    </row>
    <row r="45" spans="1:14" s="924" customFormat="1" ht="22.5" customHeight="1" x14ac:dyDescent="0.2">
      <c r="A45" s="929"/>
      <c r="B45" s="1936" t="str">
        <f>'JUGOVZHODNA '!A53</f>
        <v>Tabela 7.2.  Zaposleni v patronažni dejavnosti SR JUGOVZHODNE SLOVENIJE,   po poklicni skupini in po upravni enoti,  januar 2017</v>
      </c>
      <c r="C45" s="923"/>
      <c r="D45" s="923"/>
      <c r="E45" s="923"/>
      <c r="F45" s="923"/>
      <c r="G45" s="923"/>
      <c r="H45" s="923"/>
      <c r="I45" s="923"/>
      <c r="J45" s="923"/>
      <c r="K45" s="923"/>
      <c r="L45" s="923"/>
      <c r="M45" s="923"/>
      <c r="N45" s="923"/>
    </row>
    <row r="46" spans="1:14" s="924" customFormat="1" ht="22.5" customHeight="1" x14ac:dyDescent="0.2">
      <c r="A46" s="930"/>
      <c r="B46" s="1936" t="str">
        <f>'JUGOVZHODNA '!A68</f>
        <v>Tabela 7.3. Število in delež zaposlenih v VZD 510, ki imajo sklenjeno koncesijsko pogodbo za delo, po poklicni skupini in po upravni enoti zaposlitve v SR JUGOVZHODNE SLOVENIJE, januar 2017</v>
      </c>
      <c r="C46" s="923"/>
      <c r="D46" s="923"/>
      <c r="E46" s="923"/>
      <c r="F46" s="923"/>
      <c r="G46" s="923"/>
      <c r="H46" s="923"/>
      <c r="I46" s="923"/>
      <c r="J46" s="923"/>
      <c r="K46" s="923"/>
      <c r="L46" s="923"/>
      <c r="M46" s="923"/>
      <c r="N46" s="923"/>
    </row>
    <row r="47" spans="1:14" s="924" customFormat="1" ht="22.5" customHeight="1" x14ac:dyDescent="0.2">
      <c r="A47" s="930"/>
      <c r="B47" s="1936" t="str">
        <f>'JUGOVZHODNA '!A83</f>
        <v>Tabela  7.4. Zaposleni v VZD 510 po starostnih skupinah, izobrazbi in po upravni enoti zaposolitve v SR JUGOVZHODNE SLOVENIJE , januar 2017</v>
      </c>
      <c r="C47" s="923"/>
      <c r="D47" s="923"/>
      <c r="E47" s="923"/>
      <c r="F47" s="923"/>
      <c r="G47" s="923"/>
      <c r="H47" s="923"/>
      <c r="I47" s="923"/>
      <c r="J47" s="923"/>
      <c r="K47" s="923"/>
      <c r="L47" s="923"/>
      <c r="M47" s="923"/>
      <c r="N47" s="923"/>
    </row>
    <row r="48" spans="1:14" s="924" customFormat="1" ht="22.5" customHeight="1" thickBot="1" x14ac:dyDescent="0.25">
      <c r="A48" s="931"/>
      <c r="B48" s="1937" t="str">
        <f>'JUGOVZHODNA '!A106</f>
        <v xml:space="preserve"> Tabela  7.5. Število izvajalcev patronažne dejavnosti v SR JUGOVZHODNE SLOVENIJE po nazivu organizacije, pravnem  statusu in po poklicni skupini, januar 2017</v>
      </c>
      <c r="C48" s="923"/>
      <c r="D48" s="923"/>
      <c r="E48" s="923"/>
      <c r="F48" s="923"/>
      <c r="G48" s="923"/>
      <c r="H48" s="923"/>
      <c r="I48" s="923"/>
      <c r="J48" s="923"/>
      <c r="K48" s="923"/>
      <c r="L48" s="923"/>
      <c r="M48" s="923"/>
      <c r="N48" s="923"/>
    </row>
    <row r="49" spans="1:14" s="924" customFormat="1" ht="22.5" customHeight="1" thickTop="1" x14ac:dyDescent="0.2">
      <c r="A49" s="928" t="s">
        <v>803</v>
      </c>
      <c r="B49" s="1938" t="str">
        <f>'OSREDNJESLOVENSKA '!A1</f>
        <v>Tabela 8.  Število zaposlenih v"VZD 510  patronažna dejavnost",  po izobrazbi, občini in upravni enoti, preračunano na število prebivalcev, SR OSREDNJESLOVENSKA,  januar 2017</v>
      </c>
      <c r="C49" s="923"/>
      <c r="D49" s="923"/>
      <c r="E49" s="923"/>
      <c r="F49" s="923"/>
      <c r="G49" s="923"/>
      <c r="H49" s="923"/>
      <c r="I49" s="923"/>
      <c r="J49" s="923"/>
      <c r="K49" s="923"/>
      <c r="L49" s="923"/>
      <c r="M49" s="923"/>
      <c r="N49" s="923"/>
    </row>
    <row r="50" spans="1:14" s="924" customFormat="1" ht="22.5" customHeight="1" x14ac:dyDescent="0.2">
      <c r="A50" s="929"/>
      <c r="B50" s="1936" t="str">
        <f>'OSREDNJESLOVENSKA '!A42</f>
        <v>Tabela 8.1. Število potrebnih zaposlitev  in manjkajoče število  zaposlenih v patronažni dejavnosti  OSREDNJESLOVENSKE SR, po poklicni skupini  in po upravni enoti, januar 2017</v>
      </c>
      <c r="C50" s="923"/>
      <c r="D50" s="923"/>
      <c r="E50" s="923"/>
      <c r="F50" s="923"/>
      <c r="G50" s="923"/>
      <c r="H50" s="923"/>
      <c r="I50" s="923"/>
      <c r="J50" s="923"/>
      <c r="K50" s="923"/>
      <c r="L50" s="923"/>
      <c r="M50" s="923"/>
      <c r="N50" s="923"/>
    </row>
    <row r="51" spans="1:14" s="924" customFormat="1" ht="22.5" customHeight="1" x14ac:dyDescent="0.2">
      <c r="A51" s="929"/>
      <c r="B51" s="1936" t="str">
        <f>'OSREDNJESLOVENSKA '!A61</f>
        <v>Tabela 8.2.  Zaposleni v patronažni dejavnosti OSREDNJESLOVENSKE SR ,   po poklicni skupini in po upravni enoti, januar 2017</v>
      </c>
      <c r="C51" s="923"/>
      <c r="D51" s="923"/>
      <c r="E51" s="923"/>
      <c r="F51" s="923"/>
      <c r="G51" s="923"/>
      <c r="H51" s="923"/>
      <c r="I51" s="923"/>
      <c r="J51" s="923"/>
      <c r="K51" s="923"/>
      <c r="L51" s="923"/>
      <c r="M51" s="923"/>
      <c r="N51" s="923"/>
    </row>
    <row r="52" spans="1:14" s="924" customFormat="1" ht="22.5" customHeight="1" x14ac:dyDescent="0.2">
      <c r="A52" s="930"/>
      <c r="B52" s="1936" t="str">
        <f>'OSREDNJESLOVENSKA '!A76</f>
        <v>Tabela 8.3. Število in delež zaposlenih v VZD 510, ki imajo sklenjeno koncesijsko pogodbo za delo, po poklicni skupini in po upravni enoti zaposlitve v  OSREDNJESLOVENSKI SR,  januar 2017</v>
      </c>
      <c r="C52" s="923"/>
      <c r="D52" s="923"/>
      <c r="E52" s="923"/>
      <c r="F52" s="923"/>
      <c r="G52" s="923"/>
      <c r="H52" s="923"/>
      <c r="I52" s="923"/>
      <c r="J52" s="923"/>
      <c r="K52" s="923"/>
      <c r="L52" s="923"/>
      <c r="M52" s="923"/>
      <c r="N52" s="923"/>
    </row>
    <row r="53" spans="1:14" s="924" customFormat="1" ht="22.5" customHeight="1" x14ac:dyDescent="0.2">
      <c r="A53" s="930"/>
      <c r="B53" s="1936" t="str">
        <f>'OSREDNJESLOVENSKA '!A91</f>
        <v>Tabela  8.4. Zaposleni v VZD 510 po starostnih skupinah, izobrazbi in po upravni enoti zaposolitve v OSREDNJESLOVENSKI  SR , januar 2017</v>
      </c>
      <c r="C53" s="923"/>
      <c r="D53" s="923"/>
      <c r="E53" s="923"/>
      <c r="F53" s="923"/>
      <c r="G53" s="923"/>
      <c r="H53" s="923"/>
      <c r="I53" s="923"/>
      <c r="J53" s="923"/>
      <c r="K53" s="923"/>
      <c r="L53" s="923"/>
      <c r="M53" s="923"/>
      <c r="N53" s="923"/>
    </row>
    <row r="54" spans="1:14" s="924" customFormat="1" ht="22.5" customHeight="1" thickBot="1" x14ac:dyDescent="0.25">
      <c r="A54" s="931"/>
      <c r="B54" s="1937" t="str">
        <f>'OSREDNJESLOVENSKA '!A114</f>
        <v xml:space="preserve"> Tabela  8.5. Število izvajalcev patronažne dejavnosti v OSREDNJESLOVENSKI SR  po nazivu organizacije, pravnem  statusu in po poklicni skupini, 6. januar 2017</v>
      </c>
      <c r="C54" s="923"/>
      <c r="D54" s="923"/>
      <c r="E54" s="923"/>
      <c r="F54" s="923"/>
      <c r="G54" s="923"/>
      <c r="H54" s="923"/>
      <c r="I54" s="923"/>
      <c r="J54" s="923"/>
      <c r="K54" s="923"/>
      <c r="L54" s="923"/>
      <c r="M54" s="923"/>
      <c r="N54" s="923"/>
    </row>
    <row r="55" spans="1:14" s="924" customFormat="1" ht="22.5" customHeight="1" thickTop="1" x14ac:dyDescent="0.2">
      <c r="A55" s="928" t="s">
        <v>1068</v>
      </c>
      <c r="B55" s="1938" t="str">
        <f>'GORENJSKA '!A1</f>
        <v>Tabela 9. Število zaposlenih  v " VZD 510  patronažna dejavnost", po izobrazbi, občini in upravni enoti, preračunano na število prebivalcev, SR GORENJSKA,  januar 2017</v>
      </c>
      <c r="C55" s="923"/>
      <c r="D55" s="923"/>
      <c r="E55" s="923"/>
      <c r="F55" s="923"/>
      <c r="G55" s="923"/>
      <c r="H55" s="923"/>
      <c r="I55" s="923"/>
      <c r="J55" s="923"/>
      <c r="K55" s="923"/>
      <c r="L55" s="923"/>
      <c r="M55" s="923"/>
      <c r="N55" s="923"/>
    </row>
    <row r="56" spans="1:14" s="924" customFormat="1" ht="22.5" customHeight="1" x14ac:dyDescent="0.2">
      <c r="A56" s="929"/>
      <c r="B56" s="1936" t="str">
        <f>'GORENJSKA '!A31</f>
        <v>Tabela  9.1. Število potrebnih zaposlitev  in manjkajoče število  zaposlenih v patronažni dejavnosti  GORENJSKE  SR, po poklicni skupini  in po upravni enoti, januar 2017</v>
      </c>
      <c r="C56" s="923"/>
      <c r="D56" s="923"/>
      <c r="E56" s="923"/>
      <c r="F56" s="923"/>
      <c r="G56" s="923"/>
      <c r="H56" s="923"/>
      <c r="I56" s="923"/>
      <c r="J56" s="923"/>
      <c r="K56" s="923"/>
      <c r="L56" s="923"/>
      <c r="M56" s="923"/>
      <c r="N56" s="923"/>
    </row>
    <row r="57" spans="1:14" s="924" customFormat="1" ht="22.5" customHeight="1" x14ac:dyDescent="0.2">
      <c r="A57" s="929"/>
      <c r="B57" s="1936" t="str">
        <f>'GORENJSKA '!A48</f>
        <v>Tabela 9.2.  Zaposleni v patronažni dejavnosti  GORENJSKE SR ,   po poklicni skupini in po upravni enoti,  januar 2017</v>
      </c>
      <c r="C57" s="923"/>
      <c r="D57" s="923"/>
      <c r="E57" s="923"/>
      <c r="F57" s="923"/>
      <c r="G57" s="923"/>
      <c r="H57" s="923"/>
      <c r="I57" s="923"/>
      <c r="J57" s="923"/>
      <c r="K57" s="923"/>
      <c r="L57" s="923"/>
      <c r="M57" s="923"/>
      <c r="N57" s="923"/>
    </row>
    <row r="58" spans="1:14" s="924" customFormat="1" ht="22.5" customHeight="1" x14ac:dyDescent="0.2">
      <c r="A58" s="930"/>
      <c r="B58" s="1936" t="str">
        <f>'GORENJSKA '!A62</f>
        <v>Tabela 9.3. Število in delež zaposlenih v VZD 510, ki imajo sklenjeno koncesijsko pogodbo za delo, po poklicni skupini in po upravni enoti zaposlitve v  GORENJSKI SR,  januar 2017</v>
      </c>
      <c r="C58" s="923"/>
      <c r="D58" s="923"/>
      <c r="E58" s="923"/>
      <c r="F58" s="923"/>
      <c r="G58" s="923"/>
      <c r="H58" s="923"/>
      <c r="I58" s="923"/>
      <c r="J58" s="923"/>
      <c r="K58" s="923"/>
      <c r="L58" s="923"/>
      <c r="M58" s="923"/>
      <c r="N58" s="923"/>
    </row>
    <row r="59" spans="1:14" s="924" customFormat="1" ht="22.5" customHeight="1" x14ac:dyDescent="0.2">
      <c r="A59" s="930"/>
      <c r="B59" s="1936" t="str">
        <f>'GORENJSKA '!A76</f>
        <v>Tabela  9.4. Zaposleni v VZD 510 po starostnih skupinah, izobrazbi in po upravni enoti zaposolitve v GORENJSKI  SR ,  januar 2017</v>
      </c>
      <c r="C59" s="923"/>
      <c r="D59" s="923"/>
      <c r="E59" s="923"/>
      <c r="F59" s="923"/>
      <c r="G59" s="923"/>
      <c r="H59" s="923"/>
      <c r="I59" s="923"/>
      <c r="J59" s="923"/>
      <c r="K59" s="923"/>
      <c r="L59" s="923"/>
      <c r="M59" s="923"/>
      <c r="N59" s="923"/>
    </row>
    <row r="60" spans="1:14" s="924" customFormat="1" ht="22.5" customHeight="1" thickBot="1" x14ac:dyDescent="0.25">
      <c r="A60" s="931"/>
      <c r="B60" s="1937" t="str">
        <f>'GORENJSKA '!A98</f>
        <v xml:space="preserve"> Tabela  9.5. Število izvajalcev patronažne dejavnosti v GORENJSKI SR  po nazivu organizacije, pravnem  statusu,  poklicni skupini, januar 2017</v>
      </c>
      <c r="C60" s="923"/>
      <c r="D60" s="923"/>
      <c r="E60" s="923"/>
      <c r="F60" s="923"/>
      <c r="G60" s="923"/>
      <c r="H60" s="923"/>
      <c r="I60" s="923"/>
      <c r="J60" s="923"/>
      <c r="K60" s="923"/>
      <c r="L60" s="923"/>
      <c r="M60" s="923"/>
      <c r="N60" s="923"/>
    </row>
    <row r="61" spans="1:14" s="924" customFormat="1" ht="22.5" customHeight="1" thickTop="1" x14ac:dyDescent="0.2">
      <c r="A61" s="928" t="s">
        <v>930</v>
      </c>
      <c r="B61" s="1938" t="str">
        <f>'PRIMORSKO-NOTRANJSKA '!A2</f>
        <v>Tabela 10. Število zaposlenih  v " VZD 510  patronažna dejavnost", po izobrazbi, občini in upravni enoti, preračunano na število prebivalcev,PRIMORSKO-NOTRANJSKA SR ,  januar 2017</v>
      </c>
      <c r="C61" s="923"/>
      <c r="D61" s="923"/>
      <c r="E61" s="923"/>
      <c r="F61" s="923"/>
      <c r="G61" s="923"/>
      <c r="H61" s="923"/>
      <c r="I61" s="923"/>
      <c r="J61" s="923"/>
      <c r="K61" s="923"/>
      <c r="L61" s="923"/>
      <c r="M61" s="923"/>
      <c r="N61" s="923"/>
    </row>
    <row r="62" spans="1:14" s="924" customFormat="1" ht="22.5" customHeight="1" x14ac:dyDescent="0.2">
      <c r="A62" s="929"/>
      <c r="B62" s="1936" t="str">
        <f>'PRIMORSKO-NOTRANJSKA '!A19</f>
        <v>Tabela  10.1. Število potrebnih zaposlitev  in manjkajoče število  zaposlenih v patronažni dejavnosti  PRIMORSKO-NOTRANJSKE  SR, po poklicni skupini  in po upravni enoti, januar 2017</v>
      </c>
      <c r="C62" s="923"/>
      <c r="D62" s="923"/>
      <c r="E62" s="923"/>
      <c r="F62" s="923"/>
      <c r="G62" s="923"/>
      <c r="H62" s="923"/>
      <c r="I62" s="923"/>
      <c r="J62" s="923"/>
      <c r="K62" s="923"/>
      <c r="L62" s="923"/>
      <c r="M62" s="923"/>
      <c r="N62" s="923"/>
    </row>
    <row r="63" spans="1:14" s="924" customFormat="1" ht="22.5" customHeight="1" x14ac:dyDescent="0.2">
      <c r="A63" s="929"/>
      <c r="B63" s="1936" t="str">
        <f>'PRIMORSKO-NOTRANJSKA '!A34</f>
        <v>Tabela 10.2.  Zaposleni v patronažni dejavnosti  PRIMORSKO-NOTRANJSKE SR ,   po poklicni skupini in po upravni enoti,  januar 2017</v>
      </c>
      <c r="C63" s="923"/>
      <c r="D63" s="923"/>
      <c r="E63" s="923"/>
      <c r="F63" s="923"/>
      <c r="G63" s="923"/>
      <c r="H63" s="923"/>
      <c r="I63" s="923"/>
      <c r="J63" s="923"/>
      <c r="K63" s="923"/>
      <c r="L63" s="923"/>
      <c r="M63" s="923"/>
      <c r="N63" s="923"/>
    </row>
    <row r="64" spans="1:14" s="924" customFormat="1" ht="22.5" customHeight="1" x14ac:dyDescent="0.2">
      <c r="A64" s="930"/>
      <c r="B64" s="1936" t="str">
        <f>'PRIMORSKO-NOTRANJSKA '!A46</f>
        <v>Tabela 10.3. Število in delež zaposlenih v VZD 510, ki imajo sklenjeno koncesijsko pogodbo za delo, po poklicni skupini in po upravni enoti zaposlitve v  PRIMORSKO-NOTRANJSKI SR, januar 2017</v>
      </c>
      <c r="C64" s="923"/>
      <c r="D64" s="923"/>
      <c r="E64" s="923"/>
      <c r="F64" s="923"/>
      <c r="G64" s="923"/>
      <c r="H64" s="923"/>
      <c r="I64" s="923"/>
      <c r="J64" s="923"/>
      <c r="K64" s="923"/>
      <c r="L64" s="923"/>
      <c r="M64" s="923"/>
      <c r="N64" s="923"/>
    </row>
    <row r="65" spans="1:14" s="924" customFormat="1" ht="22.5" customHeight="1" x14ac:dyDescent="0.2">
      <c r="A65" s="930"/>
      <c r="B65" s="1936" t="str">
        <f>'PRIMORSKO-NOTRANJSKA '!A58</f>
        <v>Tabela  10.4. Zaposleni v VZD 510 po starostnih skupinah, izobrazbi in po upravni enoti zaposolitve v PRIMORSKO-NOTRANJSKI  SR ,  januar 2017</v>
      </c>
      <c r="C65" s="923"/>
      <c r="D65" s="923"/>
      <c r="E65" s="923"/>
      <c r="F65" s="923"/>
      <c r="G65" s="923"/>
      <c r="H65" s="923"/>
      <c r="I65" s="923"/>
      <c r="J65" s="923"/>
      <c r="K65" s="923"/>
      <c r="L65" s="923"/>
      <c r="M65" s="923"/>
      <c r="N65" s="923"/>
    </row>
    <row r="66" spans="1:14" s="924" customFormat="1" ht="22.5" customHeight="1" thickBot="1" x14ac:dyDescent="0.25">
      <c r="A66" s="931"/>
      <c r="B66" s="1937" t="str">
        <f>'PRIMORSKO-NOTRANJSKA '!A77</f>
        <v xml:space="preserve"> Tabela  10.5. Število izvajalcev patronažne dejavnosti v PRIMORSKO-NOTRANJSKI SR  po nazivu organizacije, pravnem  statusu,  poklicni skupini, januar 2017</v>
      </c>
      <c r="C66" s="923"/>
      <c r="D66" s="923"/>
      <c r="E66" s="923"/>
      <c r="F66" s="923"/>
      <c r="G66" s="923"/>
      <c r="H66" s="923"/>
      <c r="I66" s="923"/>
      <c r="J66" s="923"/>
      <c r="K66" s="923"/>
      <c r="L66" s="923"/>
      <c r="M66" s="923"/>
      <c r="N66" s="923"/>
    </row>
    <row r="67" spans="1:14" s="924" customFormat="1" ht="22.5" customHeight="1" thickTop="1" x14ac:dyDescent="0.2">
      <c r="A67" s="928" t="s">
        <v>1069</v>
      </c>
      <c r="B67" s="1938" t="str">
        <f>GORIŠKA!A1</f>
        <v>Tabela 11. Število zaposlenih  v " VZD 510  patronažna dejavnost", po izobrazbi, občini in upravni enoti, preračunano na število prebivalcev, SR GORIŠKA , januar 2017</v>
      </c>
      <c r="C67" s="923"/>
      <c r="D67" s="923"/>
      <c r="E67" s="923"/>
      <c r="F67" s="923"/>
      <c r="G67" s="923"/>
      <c r="H67" s="923"/>
      <c r="I67" s="923"/>
      <c r="J67" s="923"/>
      <c r="K67" s="923"/>
      <c r="L67" s="923"/>
      <c r="M67" s="923"/>
      <c r="N67" s="923"/>
    </row>
    <row r="68" spans="1:14" s="924" customFormat="1" ht="22.5" customHeight="1" x14ac:dyDescent="0.2">
      <c r="A68" s="929"/>
      <c r="B68" s="1936" t="str">
        <f>GORIŠKA!A27</f>
        <v>Tabela  11.1. Število potrebnih zaposlitev  in manjkajoče število  zaposlenih v patronažni dejavnosti  GORIŠKE  SR, po poklicni skupini  in po upravni enoti,  januar 2017</v>
      </c>
      <c r="C68" s="923"/>
      <c r="D68" s="923"/>
      <c r="E68" s="923"/>
      <c r="F68" s="923"/>
      <c r="G68" s="923"/>
      <c r="H68" s="923"/>
      <c r="I68" s="923"/>
      <c r="J68" s="923"/>
      <c r="K68" s="923"/>
      <c r="L68" s="923"/>
      <c r="M68" s="923"/>
      <c r="N68" s="923"/>
    </row>
    <row r="69" spans="1:14" s="924" customFormat="1" ht="22.5" customHeight="1" x14ac:dyDescent="0.2">
      <c r="A69" s="929"/>
      <c r="B69" s="1936" t="str">
        <f>GORIŠKA!A43</f>
        <v>Tabela 11.2.  Zaposleni v patronažni dejavnosti  GORIŠKE SR ,   po poklicni skupini in po upravni enoti, januar 2017</v>
      </c>
      <c r="C69" s="923"/>
      <c r="D69" s="923"/>
      <c r="E69" s="923"/>
      <c r="F69" s="923"/>
      <c r="G69" s="923"/>
      <c r="H69" s="923"/>
      <c r="I69" s="923"/>
      <c r="J69" s="923"/>
      <c r="K69" s="923"/>
      <c r="L69" s="923"/>
      <c r="M69" s="923"/>
      <c r="N69" s="923"/>
    </row>
    <row r="70" spans="1:14" s="924" customFormat="1" ht="22.5" customHeight="1" x14ac:dyDescent="0.2">
      <c r="A70" s="930"/>
      <c r="B70" s="1936" t="str">
        <f>GORIŠKA!A56</f>
        <v>Tabela 11.3. Število in delež zaposlenih v VZD 510, ki imajo sklenjeno koncesijsko pogodbo za delo, po poklicni skupini in po upravni enoti zaposlitve v  GORIŠKI SR,  januar 2017</v>
      </c>
      <c r="C70" s="923"/>
      <c r="D70" s="923"/>
      <c r="E70" s="923"/>
      <c r="F70" s="923"/>
      <c r="G70" s="923"/>
      <c r="H70" s="923"/>
      <c r="I70" s="923"/>
      <c r="J70" s="923"/>
      <c r="K70" s="923"/>
      <c r="L70" s="923"/>
      <c r="M70" s="923"/>
      <c r="N70" s="923"/>
    </row>
    <row r="71" spans="1:14" s="924" customFormat="1" ht="22.5" customHeight="1" x14ac:dyDescent="0.2">
      <c r="A71" s="930"/>
      <c r="B71" s="1936" t="str">
        <f>GORIŠKA!A69</f>
        <v>Tabela  11.4. Zaposleni v VZD 510 po starostnih skupinah, izobrazbi in po upravni enoti zaposolitve v GORIŠKI SR, januar 2017</v>
      </c>
      <c r="C71" s="923"/>
      <c r="D71" s="923"/>
      <c r="E71" s="923"/>
      <c r="F71" s="923"/>
      <c r="G71" s="923"/>
      <c r="H71" s="923"/>
      <c r="I71" s="923"/>
      <c r="J71" s="923"/>
      <c r="K71" s="923"/>
      <c r="L71" s="923"/>
      <c r="M71" s="923"/>
      <c r="N71" s="923"/>
    </row>
    <row r="72" spans="1:14" s="924" customFormat="1" ht="22.5" customHeight="1" thickBot="1" x14ac:dyDescent="0.25">
      <c r="A72" s="931"/>
      <c r="B72" s="1937" t="str">
        <f>GORIŠKA!A88</f>
        <v xml:space="preserve"> Tabela  11.5. Število izvajalcev patronažne dejavnosti v GORIŠKI SR po nazivu organizacije, pravnem  statusu,  poklicni skupini,  januar 2017</v>
      </c>
      <c r="C72" s="923"/>
      <c r="D72" s="923"/>
      <c r="E72" s="923"/>
      <c r="F72" s="923"/>
      <c r="G72" s="923"/>
      <c r="H72" s="923"/>
      <c r="I72" s="923"/>
      <c r="J72" s="923"/>
      <c r="K72" s="923"/>
      <c r="L72" s="923"/>
      <c r="M72" s="923"/>
      <c r="N72" s="923"/>
    </row>
    <row r="73" spans="1:14" s="924" customFormat="1" ht="22.5" customHeight="1" thickTop="1" x14ac:dyDescent="0.2">
      <c r="A73" s="928" t="s">
        <v>1070</v>
      </c>
      <c r="B73" s="1938" t="str">
        <f>'OBALNO-KRAŠKA '!A1</f>
        <v>Tabela 12.  Število zaposlenih  v " VZD 510  patronažna dejavnost", po izobrazbi, občini in upravni enoti, preračunano na število prebivalcev, SR OBALNO-KRAŠKA  ,  januar 2017</v>
      </c>
      <c r="C73" s="923"/>
      <c r="D73" s="923"/>
      <c r="E73" s="923"/>
      <c r="F73" s="923"/>
      <c r="G73" s="923"/>
      <c r="H73" s="923"/>
      <c r="I73" s="923"/>
      <c r="J73" s="923"/>
      <c r="K73" s="923"/>
      <c r="L73" s="923"/>
      <c r="M73" s="923"/>
      <c r="N73" s="923"/>
    </row>
    <row r="74" spans="1:14" s="924" customFormat="1" ht="22.5" customHeight="1" x14ac:dyDescent="0.2">
      <c r="A74" s="929"/>
      <c r="B74" s="1936" t="str">
        <f>'OBALNO-KRAŠKA '!A21</f>
        <v>Tabela  12.1. Število potrebnih zaposlitev  in manjkajoče število  zaposlenih v patronažni dejavnosti  OBALNO-KRAŠKE  SR, po poklicni skupini  in po upravni enoti, januar 2017</v>
      </c>
      <c r="C74" s="923"/>
      <c r="D74" s="923"/>
      <c r="E74" s="923"/>
      <c r="F74" s="923"/>
      <c r="G74" s="923"/>
      <c r="H74" s="923"/>
      <c r="I74" s="923"/>
      <c r="J74" s="923"/>
      <c r="K74" s="923"/>
      <c r="L74" s="923"/>
      <c r="M74" s="923"/>
      <c r="N74" s="923"/>
    </row>
    <row r="75" spans="1:14" s="924" customFormat="1" ht="22.5" customHeight="1" x14ac:dyDescent="0.2">
      <c r="A75" s="929"/>
      <c r="B75" s="1936" t="str">
        <f>'OBALNO-KRAŠKA '!A37</f>
        <v>Tabela 12.2.  Zaposleni v patronažni dejavnosti OBALNO-KRAŠKE SR ,   po poklicni skupini in po upravni enoti, januar 2017</v>
      </c>
      <c r="C75" s="923"/>
      <c r="D75" s="923"/>
      <c r="E75" s="923"/>
      <c r="F75" s="923"/>
      <c r="G75" s="923"/>
      <c r="H75" s="923"/>
      <c r="I75" s="923"/>
      <c r="J75" s="923"/>
      <c r="K75" s="923"/>
      <c r="L75" s="923"/>
      <c r="M75" s="923"/>
      <c r="N75" s="923"/>
    </row>
    <row r="76" spans="1:14" s="924" customFormat="1" ht="22.5" customHeight="1" x14ac:dyDescent="0.2">
      <c r="A76" s="930"/>
      <c r="B76" s="1936" t="str">
        <f>'OBALNO-KRAŠKA '!A50</f>
        <v>Tabela 12.3. Število in delež zaposlenih v VZD 510, ki imajo sklenjeno koncesijsko pogodbo za delo, po poklicni skupini in po upravni enoti zaposlitve v OBALNO-KRAŠKI SR,  januar 2017</v>
      </c>
      <c r="C76" s="923"/>
      <c r="D76" s="923"/>
      <c r="E76" s="923"/>
      <c r="F76" s="923"/>
      <c r="G76" s="923"/>
      <c r="H76" s="923"/>
      <c r="I76" s="923"/>
      <c r="J76" s="923"/>
      <c r="K76" s="923"/>
      <c r="L76" s="923"/>
      <c r="M76" s="923"/>
      <c r="N76" s="923"/>
    </row>
    <row r="77" spans="1:14" s="924" customFormat="1" ht="22.5" customHeight="1" x14ac:dyDescent="0.2">
      <c r="A77" s="930"/>
      <c r="B77" s="1936" t="str">
        <f>'OBALNO-KRAŠKA '!A63</f>
        <v>Tabela  12.4. Zaposleni v VZD 510 po starostnih skupinah, izobrazbi in po upravni enoti zaposolitve v OBALNO-KRAŠKI SR ,  januar 2017</v>
      </c>
      <c r="C77" s="923"/>
      <c r="D77" s="923"/>
      <c r="E77" s="923"/>
      <c r="F77" s="923"/>
      <c r="G77" s="923"/>
      <c r="H77" s="923"/>
      <c r="I77" s="923"/>
      <c r="J77" s="923"/>
      <c r="K77" s="923"/>
      <c r="L77" s="923"/>
      <c r="M77" s="923"/>
      <c r="N77" s="923"/>
    </row>
    <row r="78" spans="1:14" s="924" customFormat="1" ht="24.75" customHeight="1" thickBot="1" x14ac:dyDescent="0.25">
      <c r="A78" s="930"/>
      <c r="B78" s="1937" t="str">
        <f>'OBALNO-KRAŠKA '!A83</f>
        <v xml:space="preserve"> Tabela  12.5. Število izvajalcev patronažne dejavnosti v OBALNO-KRAŠKI SR  po nazivu organizacije, pravnem  statusu,  poklicni skupini,  januar 2017</v>
      </c>
      <c r="C78" s="933"/>
      <c r="D78" s="933"/>
      <c r="E78" s="933"/>
      <c r="F78" s="933"/>
      <c r="G78" s="933"/>
      <c r="H78" s="933"/>
      <c r="I78" s="933"/>
      <c r="J78" s="933"/>
      <c r="K78" s="933"/>
      <c r="L78" s="933"/>
      <c r="M78" s="933"/>
      <c r="N78" s="933"/>
    </row>
    <row r="79" spans="1:14" s="1669" customFormat="1" ht="28.5" customHeight="1" thickTop="1" x14ac:dyDescent="0.25">
      <c r="A79" s="1667" t="s">
        <v>1139</v>
      </c>
      <c r="B79" s="2654" t="str">
        <f>'SLOVENIJA 2017'!A1</f>
        <v xml:space="preserve"> Tabela 13.  Število  VSEH  zapisov* o zaposlitvah  v  VZD 510 (patronažna dejavnost), po poklicni skupini,  statistični regiji in upravni enoti, Slovenija, januar 2017</v>
      </c>
      <c r="C79" s="1668"/>
      <c r="D79" s="1668"/>
      <c r="E79" s="1668"/>
      <c r="F79" s="1668"/>
      <c r="G79" s="1668"/>
      <c r="H79" s="1668"/>
      <c r="I79" s="1668"/>
      <c r="J79" s="1668"/>
      <c r="K79" s="1668"/>
      <c r="L79" s="1668"/>
      <c r="M79" s="1668"/>
      <c r="N79" s="1668"/>
    </row>
    <row r="80" spans="1:14" s="924" customFormat="1" ht="37.5" customHeight="1" x14ac:dyDescent="0.2">
      <c r="A80" s="1659"/>
      <c r="B80" s="1939" t="str">
        <f>'SLOVENIJA 2017'!A74</f>
        <v>ZAPISI O ZAPOSLITVAH  V PATRONAŽNI DEJAVNOSTI, KI JIH V ANALIZI NISMO UPOŠTEVALI, januar 2017  (upoštevajoč kriterije patronažne stroke, Zbornica - Zveza, 2010)</v>
      </c>
      <c r="C80" s="933"/>
      <c r="D80" s="933"/>
      <c r="E80" s="933"/>
      <c r="F80" s="933"/>
      <c r="G80" s="933"/>
      <c r="H80" s="933"/>
      <c r="I80" s="933"/>
      <c r="J80" s="933"/>
      <c r="K80" s="933"/>
      <c r="L80" s="933"/>
      <c r="M80" s="933"/>
      <c r="N80" s="933"/>
    </row>
    <row r="81" spans="1:26" s="924" customFormat="1" ht="22.5" customHeight="1" x14ac:dyDescent="0.2">
      <c r="A81" s="929"/>
      <c r="B81" s="1939" t="str">
        <f>'SLOVENIJA 2017'!A76</f>
        <v xml:space="preserve"> Tabela 13. a.   Število  zaposlenih v  VZD 510 (patronažna dejavnost), ki imajo izvajanje patronažne dejavnosti v BPI NIJZ16 zabeleženo kot  "sekundarno zaposlitev" ,   po poklicni skupini, statistični regiji in po upravni enoti, Slovenija, januar 2017</v>
      </c>
      <c r="C81" s="933"/>
      <c r="D81" s="933"/>
      <c r="E81" s="933"/>
      <c r="F81" s="933"/>
      <c r="G81" s="933"/>
      <c r="H81" s="933"/>
      <c r="I81" s="933"/>
      <c r="J81" s="933"/>
      <c r="K81" s="933"/>
      <c r="L81" s="933"/>
      <c r="M81" s="933"/>
      <c r="N81" s="933"/>
    </row>
    <row r="82" spans="1:26" s="924" customFormat="1" ht="16.5" customHeight="1" x14ac:dyDescent="0.2">
      <c r="A82" s="929"/>
      <c r="B82" s="1936" t="str">
        <f>'SLOVENIJA 2017'!A98</f>
        <v xml:space="preserve"> Tabela 13. b.  Število  zaposlenih v BPI NIJZ 16,  (VZD 510), ki v patronažni dejavnosti  "ne izvajajo patronažne zdravstvene nege",    po poklicni skupini, statistični regiji in po upravni enoti, Slovenija, januar 2017</v>
      </c>
      <c r="C82" s="933"/>
      <c r="D82" s="933"/>
      <c r="E82" s="933"/>
      <c r="F82" s="933"/>
      <c r="G82" s="933"/>
      <c r="H82" s="933"/>
      <c r="I82" s="933"/>
      <c r="J82" s="933"/>
      <c r="K82" s="933"/>
      <c r="L82" s="933"/>
      <c r="M82" s="933"/>
      <c r="N82" s="933"/>
    </row>
    <row r="83" spans="1:26" s="924" customFormat="1" ht="22.5" customHeight="1" x14ac:dyDescent="0.2">
      <c r="A83" s="934"/>
      <c r="B83" s="1936" t="str">
        <f>'SLOVENIJA 2017'!A113</f>
        <v xml:space="preserve"> Tabela 13. c.  Število  oseb, ki so v BPI NIJZ 16 prikazani pod  VZD 510, vendar so zaposleni v   "socialnih zavodih",  po poklicni skupini, statistični regiji in po upravni enoti, Slovenija, januar 2017</v>
      </c>
      <c r="C83" s="933"/>
      <c r="D83" s="933"/>
      <c r="E83" s="933"/>
      <c r="F83" s="933"/>
      <c r="G83" s="933"/>
      <c r="H83" s="933"/>
      <c r="I83" s="933"/>
      <c r="J83" s="933"/>
      <c r="K83" s="933"/>
      <c r="L83" s="933"/>
      <c r="M83" s="933"/>
      <c r="N83" s="933"/>
    </row>
    <row r="84" spans="1:26" s="924" customFormat="1" ht="22.5" customHeight="1" x14ac:dyDescent="0.2">
      <c r="A84" s="934"/>
      <c r="B84" s="1936" t="str">
        <f>'SLOVENIJA 2017'!A130</f>
        <v xml:space="preserve"> Tabela 13. d.  Število  zaposlenih v BPI NIJZ 16,  VZD 510 (patronažna dejavnost), ki so v patronažni dejavnosti   "drugič na seznamu",  po poklicni skupini, statistični regiji in po upravni enoti, Slovenija, januar 2017</v>
      </c>
      <c r="C84" s="933"/>
      <c r="D84" s="933"/>
      <c r="E84" s="933"/>
      <c r="F84" s="933"/>
      <c r="G84" s="933"/>
      <c r="H84" s="933"/>
      <c r="I84" s="933"/>
      <c r="J84" s="933"/>
      <c r="K84" s="933"/>
      <c r="L84" s="933"/>
      <c r="M84" s="933"/>
      <c r="N84" s="933"/>
    </row>
    <row r="85" spans="1:26" s="924" customFormat="1" ht="22.5" customHeight="1" x14ac:dyDescent="0.2">
      <c r="A85" s="934"/>
      <c r="B85" s="1936" t="str">
        <f>'SLOVENIJA 2017'!A143</f>
        <v xml:space="preserve"> Tabela 13. e.  Število  zaposlenih  "v  VZD 544 (zdravstvena nega v drugih dejavnostih)", po poklicni skupini in po statistični regiji, Slovenija, januar 2017</v>
      </c>
      <c r="C85" s="933"/>
      <c r="D85" s="933"/>
      <c r="E85" s="933"/>
      <c r="F85" s="933"/>
      <c r="G85" s="933"/>
      <c r="H85" s="933"/>
      <c r="I85" s="933"/>
      <c r="J85" s="933"/>
      <c r="K85" s="933"/>
      <c r="L85" s="933"/>
      <c r="M85" s="933"/>
      <c r="N85" s="933"/>
    </row>
    <row r="86" spans="1:26" s="924" customFormat="1" ht="39" customHeight="1" x14ac:dyDescent="0.2">
      <c r="A86" s="934"/>
      <c r="B86" s="1936" t="str">
        <f>'SLOVENIJA 2017'!A165</f>
        <v>ZAPOSLENI V PATRONAŽNEM VARSTVU SLOVENIJE,  januar 2017  (upoštevajoč kriterije patronažne stroke, Zbornica - Zveza, 2010)</v>
      </c>
      <c r="C86" s="933"/>
      <c r="D86" s="933"/>
      <c r="E86" s="933"/>
      <c r="F86" s="933"/>
      <c r="G86" s="933"/>
      <c r="H86" s="933"/>
      <c r="I86" s="933"/>
      <c r="J86" s="933"/>
      <c r="K86" s="933"/>
      <c r="L86" s="933"/>
      <c r="M86" s="933"/>
      <c r="N86" s="933"/>
    </row>
    <row r="87" spans="1:26" s="924" customFormat="1" ht="22.5" customHeight="1" x14ac:dyDescent="0.2">
      <c r="A87" s="934"/>
      <c r="B87" s="1936" t="str">
        <f>'SLOVENIJA 2017'!A168</f>
        <v>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2017</v>
      </c>
      <c r="C87" s="933"/>
      <c r="D87" s="933"/>
      <c r="E87" s="933"/>
      <c r="F87" s="933"/>
      <c r="G87" s="933"/>
      <c r="H87" s="933"/>
      <c r="I87" s="933"/>
      <c r="J87" s="933"/>
      <c r="K87" s="933"/>
      <c r="L87" s="933"/>
      <c r="M87" s="933"/>
      <c r="N87" s="933"/>
    </row>
    <row r="88" spans="1:26" s="924" customFormat="1" ht="22.5" customHeight="1" x14ac:dyDescent="0.2">
      <c r="A88" s="934"/>
      <c r="B88" s="1936" t="str">
        <f>'SLOVENIJA 2017'!A264</f>
        <v>Tabela 13. 2. Zaposleni v patronažni dejavnosti SLOVENIJE  po poklicni skupini, po statističnih regijah,  prikaz združevanja poklicnih skupin po  izobrazbi,   januar 2017</v>
      </c>
      <c r="C88" s="933"/>
      <c r="D88" s="933"/>
      <c r="E88" s="933"/>
      <c r="F88" s="933"/>
      <c r="G88" s="933"/>
      <c r="H88" s="933"/>
      <c r="I88" s="933"/>
      <c r="J88" s="933"/>
      <c r="K88" s="933"/>
      <c r="L88" s="933"/>
      <c r="M88" s="933"/>
      <c r="N88" s="933"/>
    </row>
    <row r="89" spans="1:26" s="924" customFormat="1" ht="22.5" customHeight="1" x14ac:dyDescent="0.2">
      <c r="A89" s="934"/>
      <c r="B89" s="1936" t="str">
        <f>'SLOVENIJA 2017'!A288</f>
        <v xml:space="preserve">Slika 1. Razmerje med zaposlenimi v patronažni dejavnosti SLOVENIJE,  po poklicni skupini,  januar 2017 </v>
      </c>
      <c r="C89" s="933"/>
      <c r="D89" s="933"/>
      <c r="E89" s="933"/>
      <c r="F89" s="933"/>
      <c r="G89" s="933"/>
      <c r="H89" s="933"/>
      <c r="I89" s="933"/>
      <c r="J89" s="933"/>
      <c r="K89" s="933"/>
      <c r="L89" s="933"/>
      <c r="M89" s="933"/>
      <c r="N89" s="933"/>
    </row>
    <row r="90" spans="1:26" s="924" customFormat="1" ht="22.5" customHeight="1" x14ac:dyDescent="0.2">
      <c r="A90" s="934"/>
      <c r="B90" s="1936" t="str">
        <f>'SLOVENIJA 2017'!A318</f>
        <v xml:space="preserve">Slika 2. Delež zaposlenih  v patronažni dejavnosti Slovenije, ki izvaja delo in aktivnosti diplomirane medicinske sestre in delež zaposlenih, ki izvaja delo in aktivnosti tehnika zdravstvene nege, Slovenija, januar, 2017  </v>
      </c>
      <c r="C90" s="933"/>
      <c r="D90" s="933"/>
      <c r="E90" s="933"/>
      <c r="F90" s="933"/>
      <c r="G90" s="933"/>
      <c r="H90" s="933"/>
      <c r="I90" s="933"/>
      <c r="J90" s="933"/>
      <c r="K90" s="933"/>
      <c r="L90" s="933"/>
      <c r="M90" s="933"/>
      <c r="N90" s="933"/>
    </row>
    <row r="91" spans="1:26" s="924" customFormat="1" ht="22.5" customHeight="1" x14ac:dyDescent="0.2">
      <c r="A91" s="934"/>
      <c r="B91" s="1936" t="str">
        <f>'SLOVENIJA 2017'!A349</f>
        <v>Tabela 13. 3. Število zaposlenih  v patronažni dejavnosti Slovenije, po poklicni skupini, po  starostnih skupinah in po statističnih regijah, 6. januar 2017</v>
      </c>
      <c r="C91" s="933"/>
      <c r="D91" s="933"/>
      <c r="E91" s="933"/>
      <c r="F91" s="933"/>
      <c r="G91" s="933"/>
      <c r="H91" s="933"/>
      <c r="I91" s="933"/>
      <c r="J91" s="933"/>
      <c r="K91" s="933"/>
      <c r="L91" s="933"/>
      <c r="M91" s="933"/>
      <c r="N91" s="933"/>
    </row>
    <row r="92" spans="1:26" s="924" customFormat="1" ht="22.5" customHeight="1" x14ac:dyDescent="0.2">
      <c r="A92" s="934"/>
      <c r="B92" s="1936" t="str">
        <f>'SLOVENIJA 2017'!A384</f>
        <v>Tabela 13. 3. 1 . Število zaposlenih  MOŠKIH v patronažni dejavnosti Slovenije, po poklicni skupini, po  starostnih skupinah in po statističnih regijah, 6. januar 2017</v>
      </c>
      <c r="C92" s="933"/>
      <c r="D92" s="933"/>
      <c r="E92" s="933"/>
      <c r="F92" s="933"/>
      <c r="G92" s="933"/>
      <c r="H92" s="933"/>
      <c r="I92" s="933"/>
      <c r="J92" s="933"/>
      <c r="K92" s="933"/>
      <c r="L92" s="933"/>
      <c r="M92" s="933"/>
      <c r="N92" s="933"/>
    </row>
    <row r="93" spans="1:26" s="924" customFormat="1" ht="22.5" customHeight="1" x14ac:dyDescent="0.2">
      <c r="A93" s="934"/>
      <c r="B93" s="1936" t="str">
        <f>'SLOVENIJA 2017'!A420</f>
        <v>Slika 3.  Delež zaposlenih  v patronažni dejavnosti Slovenije po starostnih in po poklicnih skupinah, januar 2017</v>
      </c>
      <c r="C93" s="933"/>
      <c r="D93" s="933"/>
      <c r="E93" s="933"/>
      <c r="F93" s="933"/>
      <c r="G93" s="933"/>
      <c r="H93" s="933"/>
      <c r="I93" s="933"/>
      <c r="J93" s="933"/>
      <c r="K93" s="933"/>
      <c r="L93" s="933"/>
      <c r="M93" s="933"/>
      <c r="N93" s="933"/>
    </row>
    <row r="94" spans="1:26" s="924" customFormat="1" ht="22.5" customHeight="1" x14ac:dyDescent="0.2">
      <c r="A94" s="934"/>
      <c r="B94" s="1936" t="str">
        <f>'SLOVENIJA 2017'!A449</f>
        <v>Tabela 13. 4. Število in delež zaposlenih v VZD 510, ki izvajajo patronažno dejavnost na osnovi koncesijske pogodbe za delo, po poklicni skupini in po  statističnih regijah,  Slovenija, 6. januar 2017</v>
      </c>
      <c r="C94" s="933"/>
      <c r="D94" s="933"/>
      <c r="E94" s="933"/>
      <c r="F94" s="933"/>
      <c r="G94" s="933"/>
      <c r="H94" s="933"/>
      <c r="I94" s="933"/>
      <c r="J94" s="933"/>
      <c r="K94" s="933"/>
      <c r="L94" s="933"/>
      <c r="M94" s="933"/>
      <c r="N94" s="933"/>
    </row>
    <row r="95" spans="1:26" s="924" customFormat="1" ht="22.5" customHeight="1" x14ac:dyDescent="0.2">
      <c r="A95" s="934"/>
      <c r="B95" s="1936" t="str">
        <f>'SLOVENIJA 2017'!A469</f>
        <v>Slika 4. Delež zaposlenih  v patronažnem varstvu, ki izvaja delo in aktivnosti na podlagi koncesijske pogodbe po poklicni skupini, Slovenija, januar, 2017</v>
      </c>
      <c r="C95" s="933"/>
      <c r="D95" s="933"/>
      <c r="E95" s="933"/>
      <c r="F95" s="933"/>
      <c r="G95" s="933"/>
      <c r="H95" s="933"/>
      <c r="I95" s="933"/>
      <c r="J95" s="933"/>
      <c r="K95" s="933"/>
      <c r="L95" s="933"/>
      <c r="M95" s="933"/>
      <c r="N95" s="933"/>
    </row>
    <row r="96" spans="1:26" s="924" customFormat="1" x14ac:dyDescent="0.2">
      <c r="A96" s="935"/>
      <c r="B96" s="936"/>
      <c r="C96" s="923"/>
      <c r="D96" s="923"/>
      <c r="E96" s="923"/>
      <c r="F96" s="923"/>
      <c r="G96" s="923"/>
      <c r="H96" s="923"/>
      <c r="I96" s="923"/>
      <c r="J96" s="923"/>
      <c r="K96" s="923"/>
      <c r="L96" s="923"/>
      <c r="M96" s="923"/>
      <c r="N96" s="923"/>
      <c r="O96" s="937"/>
      <c r="P96" s="937"/>
      <c r="Q96" s="937"/>
      <c r="R96" s="937"/>
      <c r="S96" s="937"/>
      <c r="T96" s="937"/>
      <c r="U96" s="937"/>
      <c r="V96" s="937"/>
      <c r="W96" s="937"/>
      <c r="X96" s="937"/>
      <c r="Y96" s="937"/>
      <c r="Z96" s="937"/>
    </row>
    <row r="97" spans="1:26" s="924" customFormat="1" x14ac:dyDescent="0.25">
      <c r="A97" s="938" t="s">
        <v>243</v>
      </c>
      <c r="B97" s="20" t="s">
        <v>1212</v>
      </c>
      <c r="C97" s="923"/>
      <c r="D97" s="923"/>
      <c r="E97" s="923"/>
      <c r="F97" s="923"/>
      <c r="G97" s="923"/>
      <c r="H97" s="923"/>
      <c r="I97" s="923"/>
      <c r="J97" s="923"/>
      <c r="K97" s="923"/>
      <c r="L97" s="923"/>
      <c r="M97" s="923"/>
      <c r="N97" s="923"/>
      <c r="O97" s="937"/>
      <c r="P97" s="937"/>
      <c r="Q97" s="937"/>
      <c r="R97" s="937"/>
      <c r="S97" s="937"/>
      <c r="T97" s="937"/>
      <c r="U97" s="937"/>
      <c r="V97" s="937"/>
      <c r="W97" s="937"/>
      <c r="X97" s="937"/>
      <c r="Y97" s="937"/>
      <c r="Z97" s="937"/>
    </row>
    <row r="98" spans="1:26" s="924" customFormat="1" x14ac:dyDescent="0.25">
      <c r="A98" s="938"/>
      <c r="B98" s="1646" t="s">
        <v>1124</v>
      </c>
      <c r="C98" s="923"/>
      <c r="D98" s="923"/>
      <c r="E98" s="923"/>
      <c r="F98" s="923"/>
      <c r="G98" s="923"/>
      <c r="H98" s="923"/>
      <c r="I98" s="923"/>
      <c r="J98" s="923"/>
      <c r="K98" s="923"/>
      <c r="L98" s="923"/>
      <c r="M98" s="923"/>
      <c r="N98" s="923"/>
      <c r="O98" s="937"/>
      <c r="P98" s="937"/>
      <c r="Q98" s="937"/>
      <c r="R98" s="937"/>
      <c r="S98" s="937"/>
      <c r="T98" s="937"/>
      <c r="U98" s="937"/>
      <c r="V98" s="937"/>
      <c r="W98" s="937"/>
      <c r="X98" s="937"/>
      <c r="Y98" s="937"/>
      <c r="Z98" s="937"/>
    </row>
    <row r="99" spans="1:26" s="924" customFormat="1" x14ac:dyDescent="0.25">
      <c r="A99" s="938"/>
      <c r="B99" s="1645" t="s">
        <v>1076</v>
      </c>
      <c r="C99" s="939"/>
      <c r="D99" s="939"/>
      <c r="E99" s="923"/>
      <c r="F99" s="923"/>
      <c r="G99" s="923"/>
      <c r="H99" s="923"/>
      <c r="I99" s="923"/>
      <c r="J99" s="923"/>
      <c r="K99" s="923"/>
      <c r="L99" s="923"/>
      <c r="M99" s="923"/>
      <c r="N99" s="923"/>
      <c r="O99" s="937"/>
      <c r="P99" s="937"/>
      <c r="Q99" s="937"/>
      <c r="R99" s="937"/>
      <c r="S99" s="937"/>
      <c r="T99" s="937"/>
      <c r="U99" s="937"/>
      <c r="V99" s="937"/>
      <c r="W99" s="937"/>
      <c r="X99" s="937"/>
      <c r="Y99" s="937"/>
      <c r="Z99" s="937"/>
    </row>
    <row r="100" spans="1:26" s="1656" customFormat="1" x14ac:dyDescent="0.25">
      <c r="A100" s="1654"/>
      <c r="B100" s="1655"/>
      <c r="C100" s="939"/>
      <c r="D100" s="939"/>
      <c r="E100" s="923"/>
      <c r="F100" s="923"/>
      <c r="G100" s="923"/>
      <c r="H100" s="923"/>
      <c r="I100" s="923"/>
      <c r="J100" s="923"/>
      <c r="K100" s="923"/>
      <c r="L100" s="923"/>
      <c r="M100" s="923"/>
      <c r="N100" s="923"/>
      <c r="O100" s="923"/>
      <c r="P100" s="923"/>
      <c r="Q100" s="923"/>
      <c r="R100" s="923"/>
      <c r="S100" s="923"/>
      <c r="T100" s="923"/>
      <c r="U100" s="923"/>
      <c r="V100" s="923"/>
      <c r="W100" s="923"/>
      <c r="X100" s="923"/>
      <c r="Y100" s="923"/>
      <c r="Z100" s="923"/>
    </row>
    <row r="101" spans="1:26" s="924" customFormat="1" x14ac:dyDescent="0.25">
      <c r="A101" s="1647" t="s">
        <v>1071</v>
      </c>
      <c r="B101" s="1648"/>
      <c r="C101" s="939"/>
      <c r="D101" s="939"/>
      <c r="E101" s="923"/>
      <c r="F101" s="923"/>
      <c r="G101" s="923"/>
      <c r="H101" s="923"/>
      <c r="I101" s="923"/>
      <c r="J101" s="923"/>
      <c r="K101" s="923"/>
      <c r="L101" s="923"/>
      <c r="M101" s="923"/>
      <c r="N101" s="923"/>
      <c r="O101" s="937"/>
      <c r="P101" s="937"/>
      <c r="Q101" s="937"/>
      <c r="R101" s="937"/>
      <c r="S101" s="937"/>
      <c r="T101" s="937"/>
      <c r="U101" s="937"/>
      <c r="V101" s="937"/>
      <c r="W101" s="937"/>
      <c r="X101" s="937"/>
      <c r="Y101" s="937"/>
      <c r="Z101" s="937"/>
    </row>
    <row r="102" spans="1:26" s="924" customFormat="1" x14ac:dyDescent="0.25">
      <c r="A102" s="2661" t="s">
        <v>1072</v>
      </c>
      <c r="B102" s="1657"/>
      <c r="C102" s="939"/>
      <c r="D102" s="939"/>
      <c r="E102" s="923"/>
      <c r="F102" s="923"/>
      <c r="G102" s="923"/>
      <c r="H102" s="923"/>
      <c r="I102" s="923"/>
      <c r="J102" s="923"/>
      <c r="K102" s="923"/>
      <c r="L102" s="923"/>
      <c r="M102" s="923"/>
      <c r="N102" s="923"/>
      <c r="O102" s="937"/>
      <c r="P102" s="937"/>
      <c r="Q102" s="937"/>
      <c r="R102" s="937"/>
      <c r="S102" s="937"/>
      <c r="T102" s="937"/>
      <c r="U102" s="937"/>
      <c r="V102" s="937"/>
      <c r="W102" s="937"/>
      <c r="X102" s="937"/>
      <c r="Y102" s="937"/>
      <c r="Z102" s="937"/>
    </row>
    <row r="103" spans="1:26" s="924" customFormat="1" x14ac:dyDescent="0.25">
      <c r="A103" s="1658" t="s">
        <v>1073</v>
      </c>
      <c r="B103" s="1657"/>
      <c r="C103" s="939"/>
      <c r="D103" s="939"/>
      <c r="E103" s="923"/>
      <c r="F103" s="923"/>
      <c r="G103" s="923"/>
      <c r="H103" s="923"/>
      <c r="I103" s="923"/>
      <c r="J103" s="923"/>
      <c r="K103" s="923"/>
      <c r="L103" s="923"/>
      <c r="M103" s="923"/>
      <c r="N103" s="923"/>
      <c r="O103" s="937"/>
      <c r="P103" s="937"/>
      <c r="Q103" s="937"/>
      <c r="R103" s="937"/>
      <c r="S103" s="937"/>
      <c r="T103" s="937"/>
      <c r="U103" s="937"/>
      <c r="V103" s="937"/>
      <c r="W103" s="937"/>
      <c r="X103" s="937"/>
      <c r="Y103" s="937"/>
      <c r="Z103" s="937"/>
    </row>
    <row r="104" spans="1:26" s="924" customFormat="1" x14ac:dyDescent="0.25">
      <c r="A104" s="1658" t="s">
        <v>1123</v>
      </c>
      <c r="B104" s="1657"/>
      <c r="C104" s="939"/>
      <c r="D104" s="939"/>
      <c r="E104" s="923"/>
      <c r="F104" s="923"/>
      <c r="G104" s="923"/>
      <c r="H104" s="923"/>
      <c r="I104" s="923"/>
      <c r="J104" s="923"/>
      <c r="K104" s="923"/>
      <c r="L104" s="923"/>
      <c r="M104" s="923"/>
      <c r="N104" s="923"/>
      <c r="O104" s="937"/>
      <c r="P104" s="937"/>
      <c r="Q104" s="937"/>
      <c r="R104" s="937"/>
      <c r="S104" s="937"/>
      <c r="T104" s="937"/>
      <c r="U104" s="937"/>
      <c r="V104" s="937"/>
      <c r="W104" s="937"/>
      <c r="X104" s="937"/>
      <c r="Y104" s="937"/>
      <c r="Z104" s="937"/>
    </row>
    <row r="105" spans="1:26" s="924" customFormat="1" x14ac:dyDescent="0.25">
      <c r="A105" s="953"/>
      <c r="B105" s="1651"/>
      <c r="C105" s="939"/>
      <c r="D105" s="939"/>
      <c r="E105" s="923"/>
      <c r="F105" s="923"/>
      <c r="G105" s="923"/>
      <c r="H105" s="923"/>
      <c r="I105" s="923"/>
      <c r="J105" s="923"/>
      <c r="K105" s="923"/>
      <c r="L105" s="923"/>
      <c r="M105" s="923"/>
      <c r="N105" s="923"/>
      <c r="O105" s="937"/>
      <c r="P105" s="937"/>
      <c r="Q105" s="937"/>
      <c r="R105" s="937"/>
      <c r="S105" s="937"/>
      <c r="T105" s="937"/>
      <c r="U105" s="937"/>
      <c r="V105" s="937"/>
      <c r="W105" s="937"/>
      <c r="X105" s="937"/>
      <c r="Y105" s="937"/>
      <c r="Z105" s="937"/>
    </row>
    <row r="106" spans="1:26" s="924" customFormat="1" x14ac:dyDescent="0.2">
      <c r="A106" s="953"/>
      <c r="B106" s="1651"/>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937"/>
      <c r="Z106" s="937"/>
    </row>
    <row r="107" spans="1:26" s="924" customFormat="1" x14ac:dyDescent="0.2">
      <c r="A107" s="955"/>
      <c r="B107" s="952"/>
      <c r="C107" s="937"/>
      <c r="D107" s="937"/>
      <c r="E107" s="937"/>
      <c r="F107" s="937"/>
      <c r="G107" s="937"/>
      <c r="H107" s="937"/>
      <c r="I107" s="937"/>
      <c r="J107" s="937"/>
      <c r="K107" s="937"/>
      <c r="L107" s="937"/>
      <c r="M107" s="937"/>
      <c r="N107" s="937"/>
      <c r="O107" s="937"/>
      <c r="P107" s="937"/>
      <c r="Q107" s="937"/>
      <c r="R107" s="937"/>
      <c r="S107" s="937"/>
      <c r="T107" s="937"/>
      <c r="U107" s="937"/>
      <c r="V107" s="937"/>
      <c r="W107" s="937"/>
      <c r="X107" s="937"/>
      <c r="Y107" s="937"/>
      <c r="Z107" s="937"/>
    </row>
    <row r="108" spans="1:26" s="924" customFormat="1" x14ac:dyDescent="0.25">
      <c r="A108" s="1649" t="s">
        <v>1074</v>
      </c>
      <c r="B108" s="957"/>
      <c r="C108" s="941"/>
      <c r="D108" s="941"/>
      <c r="E108" s="941"/>
      <c r="F108" s="941"/>
      <c r="G108" s="941"/>
      <c r="H108" s="941"/>
      <c r="I108" s="941"/>
      <c r="J108" s="941"/>
      <c r="K108" s="941"/>
      <c r="L108" s="941"/>
      <c r="M108" s="941"/>
      <c r="N108" s="941"/>
      <c r="O108" s="942"/>
      <c r="P108" s="942"/>
      <c r="Q108" s="923"/>
      <c r="R108" s="923"/>
      <c r="S108" s="923"/>
      <c r="T108" s="923"/>
      <c r="U108" s="923"/>
      <c r="V108" s="923"/>
      <c r="W108" s="923"/>
      <c r="X108" s="923"/>
      <c r="Y108" s="923"/>
      <c r="Z108" s="923"/>
    </row>
    <row r="109" spans="1:26" s="924" customFormat="1" x14ac:dyDescent="0.25">
      <c r="A109" s="1649"/>
      <c r="B109" s="957"/>
      <c r="C109" s="941"/>
      <c r="D109" s="941"/>
      <c r="E109" s="941"/>
      <c r="F109" s="941"/>
      <c r="G109" s="941"/>
      <c r="H109" s="941"/>
      <c r="I109" s="941"/>
      <c r="J109" s="941"/>
      <c r="K109" s="941"/>
      <c r="L109" s="941"/>
      <c r="M109" s="941"/>
      <c r="N109" s="941"/>
      <c r="O109" s="942"/>
      <c r="P109" s="942"/>
      <c r="Q109" s="923"/>
      <c r="R109" s="923"/>
      <c r="S109" s="923"/>
      <c r="T109" s="923"/>
      <c r="U109" s="923"/>
      <c r="V109" s="923"/>
      <c r="W109" s="923"/>
      <c r="X109" s="923"/>
      <c r="Y109" s="923"/>
      <c r="Z109" s="923"/>
    </row>
    <row r="110" spans="1:26" s="924" customFormat="1" x14ac:dyDescent="0.25">
      <c r="A110" s="956"/>
      <c r="B110" s="1650" t="s">
        <v>1121</v>
      </c>
      <c r="C110" s="943"/>
      <c r="D110" s="943"/>
      <c r="E110" s="943"/>
      <c r="F110" s="943"/>
      <c r="G110" s="943"/>
      <c r="H110" s="943"/>
      <c r="I110" s="943"/>
      <c r="J110" s="943"/>
      <c r="K110" s="943"/>
      <c r="L110" s="943"/>
      <c r="M110" s="943"/>
      <c r="N110" s="943"/>
      <c r="O110" s="944"/>
      <c r="P110" s="944"/>
      <c r="Q110" s="923"/>
      <c r="R110" s="923"/>
      <c r="S110" s="923"/>
      <c r="T110" s="923"/>
      <c r="U110" s="923"/>
      <c r="V110" s="923"/>
      <c r="W110" s="923"/>
      <c r="X110" s="923"/>
      <c r="Y110" s="923"/>
      <c r="Z110" s="923"/>
    </row>
    <row r="111" spans="1:26" s="924" customFormat="1" x14ac:dyDescent="0.25">
      <c r="A111" s="956"/>
      <c r="B111" s="1650" t="s">
        <v>1075</v>
      </c>
      <c r="C111" s="943"/>
      <c r="D111" s="943"/>
      <c r="E111" s="943"/>
      <c r="F111" s="943"/>
      <c r="G111" s="943"/>
      <c r="H111" s="943"/>
      <c r="I111" s="943"/>
      <c r="J111" s="943"/>
      <c r="K111" s="943"/>
      <c r="L111" s="943"/>
      <c r="M111" s="943"/>
      <c r="N111" s="943"/>
      <c r="O111" s="944"/>
      <c r="P111" s="944"/>
      <c r="Q111" s="923"/>
      <c r="R111" s="923"/>
      <c r="S111" s="923"/>
      <c r="T111" s="923"/>
      <c r="U111" s="923"/>
      <c r="V111" s="923"/>
      <c r="W111" s="923"/>
      <c r="X111" s="923"/>
      <c r="Y111" s="923"/>
      <c r="Z111" s="923"/>
    </row>
    <row r="112" spans="1:26" s="924" customFormat="1" x14ac:dyDescent="0.25">
      <c r="A112" s="956"/>
      <c r="B112" s="1650" t="s">
        <v>1216</v>
      </c>
      <c r="C112" s="943"/>
      <c r="D112" s="943"/>
      <c r="E112" s="943"/>
      <c r="F112" s="943"/>
      <c r="G112" s="943"/>
      <c r="H112" s="943"/>
      <c r="I112" s="943"/>
      <c r="J112" s="943"/>
      <c r="K112" s="943"/>
      <c r="L112" s="943"/>
      <c r="M112" s="943"/>
      <c r="N112" s="943"/>
      <c r="O112" s="944"/>
      <c r="P112" s="944"/>
      <c r="Q112" s="923"/>
      <c r="R112" s="923"/>
      <c r="S112" s="923"/>
      <c r="T112" s="923"/>
      <c r="U112" s="923"/>
      <c r="V112" s="923"/>
      <c r="W112" s="923"/>
      <c r="X112" s="923"/>
      <c r="Y112" s="923"/>
      <c r="Z112" s="923"/>
    </row>
    <row r="113" spans="1:26" s="924" customFormat="1" x14ac:dyDescent="0.25">
      <c r="A113" s="956"/>
      <c r="B113" s="1650" t="s">
        <v>1006</v>
      </c>
      <c r="C113" s="943"/>
      <c r="D113" s="943"/>
      <c r="E113" s="943"/>
      <c r="F113" s="943"/>
      <c r="G113" s="943"/>
      <c r="H113" s="943"/>
      <c r="I113" s="943"/>
      <c r="J113" s="943"/>
      <c r="K113" s="943"/>
      <c r="L113" s="943"/>
      <c r="M113" s="943"/>
      <c r="N113" s="943"/>
      <c r="O113" s="944"/>
      <c r="P113" s="944"/>
      <c r="Q113" s="923"/>
      <c r="R113" s="923"/>
      <c r="S113" s="923"/>
      <c r="T113" s="923"/>
      <c r="U113" s="923"/>
      <c r="V113" s="923"/>
      <c r="W113" s="923"/>
      <c r="X113" s="923"/>
      <c r="Y113" s="923"/>
      <c r="Z113" s="923"/>
    </row>
    <row r="114" spans="1:26" s="924" customFormat="1" x14ac:dyDescent="0.25">
      <c r="A114" s="956"/>
      <c r="B114" s="1650" t="s">
        <v>1007</v>
      </c>
      <c r="C114" s="943"/>
      <c r="D114" s="943"/>
      <c r="E114" s="943"/>
      <c r="F114" s="943"/>
      <c r="G114" s="943"/>
      <c r="H114" s="943"/>
      <c r="I114" s="943"/>
      <c r="J114" s="943"/>
      <c r="K114" s="943"/>
      <c r="L114" s="943"/>
      <c r="M114" s="943"/>
      <c r="N114" s="943"/>
      <c r="O114" s="944"/>
      <c r="P114" s="944"/>
      <c r="Q114" s="923"/>
      <c r="R114" s="923"/>
      <c r="S114" s="923"/>
      <c r="T114" s="923"/>
      <c r="U114" s="923"/>
      <c r="V114" s="923"/>
      <c r="W114" s="923"/>
      <c r="X114" s="923"/>
      <c r="Y114" s="923"/>
      <c r="Z114" s="923"/>
    </row>
    <row r="115" spans="1:26" s="924" customFormat="1" x14ac:dyDescent="0.25">
      <c r="A115" s="956"/>
      <c r="B115" s="1650" t="s">
        <v>1147</v>
      </c>
      <c r="C115" s="943"/>
      <c r="D115" s="943"/>
      <c r="E115" s="943"/>
      <c r="F115" s="943"/>
      <c r="G115" s="943"/>
      <c r="H115" s="943"/>
      <c r="I115" s="943"/>
      <c r="J115" s="943"/>
      <c r="K115" s="943"/>
      <c r="L115" s="943"/>
      <c r="M115" s="943"/>
      <c r="N115" s="943"/>
      <c r="O115" s="944"/>
      <c r="P115" s="944"/>
      <c r="Q115" s="923"/>
      <c r="R115" s="923"/>
      <c r="S115" s="923"/>
      <c r="T115" s="923"/>
      <c r="U115" s="923"/>
      <c r="V115" s="923"/>
      <c r="W115" s="923"/>
      <c r="X115" s="923"/>
      <c r="Y115" s="923"/>
      <c r="Z115" s="923"/>
    </row>
    <row r="116" spans="1:26" s="924" customFormat="1" x14ac:dyDescent="0.25">
      <c r="A116" s="956"/>
      <c r="B116" s="1650" t="s">
        <v>1122</v>
      </c>
      <c r="C116" s="943"/>
      <c r="D116" s="943"/>
      <c r="E116" s="943"/>
      <c r="F116" s="943"/>
      <c r="G116" s="943"/>
      <c r="H116" s="943"/>
      <c r="I116" s="943"/>
      <c r="J116" s="943"/>
      <c r="K116" s="943"/>
      <c r="L116" s="943"/>
      <c r="M116" s="943"/>
      <c r="N116" s="943"/>
      <c r="O116" s="944"/>
      <c r="P116" s="944"/>
      <c r="Q116" s="923"/>
      <c r="R116" s="923"/>
      <c r="S116" s="923"/>
      <c r="T116" s="923"/>
      <c r="U116" s="923"/>
      <c r="V116" s="923"/>
      <c r="W116" s="923"/>
      <c r="X116" s="923"/>
      <c r="Y116" s="923"/>
      <c r="Z116" s="923"/>
    </row>
    <row r="117" spans="1:26" s="924" customFormat="1" x14ac:dyDescent="0.25">
      <c r="A117" s="956"/>
      <c r="B117" s="1650"/>
      <c r="C117" s="943"/>
      <c r="D117" s="943"/>
      <c r="E117" s="943"/>
      <c r="F117" s="943"/>
      <c r="G117" s="943"/>
      <c r="H117" s="943"/>
      <c r="I117" s="943"/>
      <c r="J117" s="943"/>
      <c r="K117" s="943"/>
      <c r="L117" s="943"/>
      <c r="M117" s="943"/>
      <c r="N117" s="943"/>
      <c r="O117" s="944"/>
      <c r="P117" s="944"/>
      <c r="Q117" s="923"/>
      <c r="R117" s="923"/>
      <c r="S117" s="923"/>
      <c r="T117" s="923"/>
      <c r="U117" s="923"/>
      <c r="V117" s="923"/>
      <c r="W117" s="923"/>
      <c r="X117" s="923"/>
      <c r="Y117" s="923"/>
      <c r="Z117" s="923"/>
    </row>
    <row r="118" spans="1:26" s="924" customFormat="1" x14ac:dyDescent="0.25">
      <c r="A118" s="956"/>
      <c r="B118" s="1650" t="s">
        <v>1215</v>
      </c>
      <c r="C118" s="943"/>
      <c r="D118" s="943"/>
      <c r="E118" s="943"/>
      <c r="F118" s="943"/>
      <c r="G118" s="943"/>
      <c r="H118" s="943"/>
      <c r="I118" s="943"/>
      <c r="J118" s="943"/>
      <c r="K118" s="943"/>
      <c r="L118" s="943"/>
      <c r="M118" s="943"/>
      <c r="N118" s="943"/>
      <c r="O118" s="944"/>
      <c r="P118" s="944"/>
      <c r="Q118" s="923"/>
      <c r="R118" s="923"/>
      <c r="S118" s="923"/>
      <c r="T118" s="923"/>
      <c r="U118" s="923"/>
      <c r="V118" s="923"/>
      <c r="W118" s="923"/>
      <c r="X118" s="923"/>
      <c r="Y118" s="923"/>
      <c r="Z118" s="923"/>
    </row>
    <row r="119" spans="1:26" s="924" customFormat="1" x14ac:dyDescent="0.25">
      <c r="A119" s="956"/>
      <c r="B119" s="1648" t="s">
        <v>1136</v>
      </c>
      <c r="C119" s="14"/>
      <c r="D119" s="14"/>
      <c r="E119" s="14"/>
      <c r="F119" s="14"/>
      <c r="G119" s="14"/>
      <c r="H119" s="14"/>
      <c r="I119" s="14"/>
      <c r="J119" s="14"/>
      <c r="K119" s="14"/>
      <c r="L119" s="14"/>
      <c r="M119" s="14"/>
      <c r="N119" s="14"/>
      <c r="O119" s="14"/>
      <c r="P119" s="945"/>
      <c r="Q119" s="945"/>
      <c r="R119" s="945"/>
      <c r="S119" s="945"/>
      <c r="T119" s="945"/>
      <c r="U119" s="945"/>
      <c r="V119" s="923"/>
      <c r="W119" s="923"/>
      <c r="X119" s="923"/>
      <c r="Y119" s="923"/>
      <c r="Z119" s="923"/>
    </row>
    <row r="120" spans="1:26" s="924" customFormat="1" x14ac:dyDescent="0.25">
      <c r="A120" s="956"/>
      <c r="B120" s="1648" t="s">
        <v>1138</v>
      </c>
      <c r="C120" s="14"/>
      <c r="D120" s="14"/>
      <c r="E120" s="14"/>
      <c r="F120" s="14"/>
      <c r="G120" s="14"/>
      <c r="H120" s="14"/>
      <c r="I120" s="14"/>
      <c r="J120" s="14"/>
      <c r="K120" s="14"/>
      <c r="L120" s="14"/>
      <c r="M120" s="14"/>
      <c r="N120" s="14"/>
      <c r="O120" s="14"/>
      <c r="P120" s="945"/>
      <c r="Q120" s="945"/>
      <c r="R120" s="945"/>
      <c r="S120" s="945"/>
      <c r="T120" s="945"/>
      <c r="U120" s="945"/>
      <c r="V120" s="923"/>
      <c r="W120" s="923"/>
      <c r="X120" s="923"/>
      <c r="Y120" s="923"/>
      <c r="Z120" s="923"/>
    </row>
    <row r="121" spans="1:26" s="924" customFormat="1" ht="18" customHeight="1" x14ac:dyDescent="0.25">
      <c r="A121" s="956"/>
      <c r="B121" s="1650" t="s">
        <v>1137</v>
      </c>
      <c r="C121" s="14"/>
      <c r="D121" s="14"/>
      <c r="E121" s="14"/>
      <c r="F121" s="14"/>
      <c r="G121" s="14"/>
      <c r="H121" s="14"/>
      <c r="I121" s="14"/>
      <c r="J121" s="14"/>
      <c r="K121" s="14"/>
      <c r="L121" s="14"/>
      <c r="M121" s="14"/>
      <c r="N121" s="14"/>
      <c r="O121" s="14"/>
      <c r="P121" s="945"/>
      <c r="Q121" s="945"/>
      <c r="R121" s="945"/>
      <c r="S121" s="945"/>
      <c r="T121" s="945"/>
      <c r="U121" s="945"/>
      <c r="V121" s="923"/>
      <c r="W121" s="923"/>
      <c r="X121" s="923"/>
      <c r="Y121" s="923"/>
      <c r="Z121" s="923"/>
    </row>
    <row r="122" spans="1:26" s="924" customFormat="1" x14ac:dyDescent="0.25">
      <c r="A122" s="956"/>
      <c r="B122" s="1650" t="s">
        <v>1218</v>
      </c>
      <c r="C122" s="14"/>
      <c r="D122" s="14"/>
      <c r="E122" s="14"/>
      <c r="F122" s="14"/>
      <c r="G122" s="14"/>
      <c r="H122" s="14"/>
      <c r="I122" s="14"/>
      <c r="J122" s="14"/>
      <c r="K122" s="14"/>
      <c r="L122" s="14"/>
      <c r="M122" s="14"/>
      <c r="N122" s="14"/>
      <c r="O122" s="14"/>
      <c r="P122" s="945"/>
      <c r="Q122" s="945"/>
      <c r="R122" s="945"/>
      <c r="S122" s="945"/>
      <c r="T122" s="945"/>
      <c r="U122" s="945"/>
      <c r="V122" s="923"/>
      <c r="W122" s="923"/>
      <c r="X122" s="923"/>
      <c r="Y122" s="923"/>
      <c r="Z122" s="923"/>
    </row>
    <row r="123" spans="1:26" s="924" customFormat="1" x14ac:dyDescent="0.25">
      <c r="A123" s="956"/>
      <c r="B123" s="1650" t="s">
        <v>1219</v>
      </c>
      <c r="C123" s="14"/>
      <c r="D123" s="14"/>
      <c r="E123" s="14"/>
      <c r="F123" s="14"/>
      <c r="G123" s="14"/>
      <c r="H123" s="14"/>
      <c r="I123" s="14"/>
      <c r="J123" s="14"/>
      <c r="K123" s="14"/>
      <c r="L123" s="14"/>
      <c r="M123" s="14"/>
      <c r="N123" s="14"/>
      <c r="O123" s="14"/>
      <c r="P123" s="945"/>
      <c r="Q123" s="945"/>
      <c r="R123" s="945"/>
      <c r="S123" s="945"/>
      <c r="T123" s="945"/>
      <c r="U123" s="945"/>
      <c r="V123" s="923"/>
      <c r="W123" s="923"/>
      <c r="X123" s="923"/>
      <c r="Y123" s="923"/>
      <c r="Z123" s="923"/>
    </row>
    <row r="124" spans="1:26" s="924" customFormat="1" x14ac:dyDescent="0.25">
      <c r="A124" s="956"/>
      <c r="B124" s="1650" t="s">
        <v>1148</v>
      </c>
      <c r="C124" s="14"/>
      <c r="D124" s="14"/>
      <c r="E124" s="14"/>
      <c r="F124" s="14"/>
      <c r="G124" s="14"/>
      <c r="H124" s="14"/>
      <c r="I124" s="14"/>
      <c r="J124" s="14"/>
      <c r="K124" s="14"/>
      <c r="L124" s="14"/>
      <c r="M124" s="14"/>
      <c r="N124" s="14"/>
      <c r="O124" s="14"/>
      <c r="P124" s="945"/>
      <c r="Q124" s="945"/>
      <c r="R124" s="945"/>
      <c r="S124" s="945"/>
      <c r="T124" s="945"/>
      <c r="U124" s="945"/>
      <c r="V124" s="923"/>
      <c r="W124" s="923"/>
      <c r="X124" s="923"/>
      <c r="Y124" s="923"/>
      <c r="Z124" s="923"/>
    </row>
    <row r="125" spans="1:26" s="924" customFormat="1" x14ac:dyDescent="0.25">
      <c r="A125" s="956"/>
      <c r="B125" s="231"/>
      <c r="C125" s="14"/>
      <c r="D125" s="14"/>
      <c r="E125" s="14"/>
      <c r="F125" s="14"/>
      <c r="G125" s="14"/>
      <c r="H125" s="14"/>
      <c r="I125" s="14"/>
      <c r="J125" s="14"/>
      <c r="K125" s="14"/>
      <c r="L125" s="14"/>
      <c r="M125" s="14"/>
      <c r="N125" s="14"/>
      <c r="O125" s="945"/>
      <c r="P125" s="945"/>
      <c r="Q125" s="945"/>
      <c r="R125" s="945"/>
      <c r="S125" s="945"/>
      <c r="T125" s="945"/>
      <c r="U125" s="923"/>
      <c r="V125" s="923"/>
      <c r="W125" s="923"/>
      <c r="X125" s="923"/>
      <c r="Y125" s="923"/>
    </row>
    <row r="126" spans="1:26" s="924" customFormat="1" x14ac:dyDescent="0.25">
      <c r="A126" s="956"/>
      <c r="B126" s="1650"/>
      <c r="C126" s="14"/>
      <c r="D126" s="14"/>
      <c r="E126" s="14"/>
      <c r="F126" s="14"/>
      <c r="G126" s="14"/>
      <c r="H126" s="14"/>
      <c r="I126" s="14"/>
      <c r="J126" s="14"/>
      <c r="K126" s="14"/>
      <c r="L126" s="14"/>
      <c r="M126" s="14"/>
      <c r="N126" s="14"/>
      <c r="O126" s="945"/>
      <c r="P126" s="945"/>
      <c r="Q126" s="945"/>
      <c r="R126" s="945"/>
      <c r="S126" s="945"/>
      <c r="T126" s="945"/>
      <c r="U126" s="923"/>
      <c r="V126" s="923"/>
      <c r="W126" s="923"/>
      <c r="X126" s="923"/>
      <c r="Y126" s="923"/>
    </row>
    <row r="127" spans="1:26" s="924" customFormat="1" x14ac:dyDescent="0.25">
      <c r="A127" s="956"/>
      <c r="B127" s="231"/>
      <c r="C127" s="14"/>
      <c r="D127" s="14"/>
      <c r="E127" s="14"/>
      <c r="F127" s="14"/>
      <c r="G127" s="14"/>
      <c r="H127" s="14"/>
      <c r="I127" s="14"/>
      <c r="J127" s="14"/>
      <c r="K127" s="14"/>
      <c r="L127" s="14"/>
      <c r="M127" s="14"/>
      <c r="N127" s="14"/>
      <c r="O127" s="945"/>
      <c r="P127" s="945"/>
      <c r="Q127" s="945"/>
      <c r="R127" s="945"/>
      <c r="S127" s="945"/>
      <c r="T127" s="945"/>
      <c r="U127" s="923"/>
      <c r="V127" s="923"/>
      <c r="W127" s="923"/>
      <c r="X127" s="923"/>
      <c r="Y127" s="923"/>
    </row>
    <row r="128" spans="1:26" s="924" customFormat="1" x14ac:dyDescent="0.25">
      <c r="A128" s="956"/>
      <c r="B128" s="231"/>
      <c r="C128" s="14"/>
      <c r="D128" s="14"/>
      <c r="E128" s="14"/>
      <c r="F128" s="14"/>
      <c r="G128" s="14"/>
      <c r="H128" s="14"/>
      <c r="I128" s="14"/>
      <c r="J128" s="14"/>
      <c r="K128" s="14"/>
      <c r="L128" s="14"/>
      <c r="M128" s="14"/>
      <c r="N128" s="14"/>
      <c r="O128" s="945"/>
      <c r="P128" s="945"/>
      <c r="Q128" s="945"/>
      <c r="R128" s="945"/>
      <c r="S128" s="945"/>
      <c r="T128" s="945"/>
      <c r="U128" s="923"/>
      <c r="V128" s="923"/>
      <c r="W128" s="923"/>
      <c r="X128" s="923"/>
      <c r="Y128" s="923"/>
    </row>
    <row r="129" spans="1:26" s="924" customFormat="1" x14ac:dyDescent="0.25">
      <c r="A129" s="956"/>
      <c r="B129" s="231"/>
      <c r="C129" s="14"/>
      <c r="D129" s="14"/>
      <c r="E129" s="14"/>
      <c r="F129" s="14"/>
      <c r="G129" s="14"/>
      <c r="H129" s="14"/>
      <c r="I129" s="14"/>
      <c r="J129" s="14"/>
      <c r="K129" s="14"/>
      <c r="L129" s="14"/>
      <c r="M129" s="14"/>
      <c r="N129" s="14"/>
      <c r="O129" s="945"/>
      <c r="P129" s="945"/>
      <c r="Q129" s="945"/>
      <c r="R129" s="945"/>
      <c r="S129" s="945"/>
      <c r="T129" s="945"/>
      <c r="U129" s="923"/>
      <c r="V129" s="923"/>
      <c r="W129" s="923"/>
      <c r="X129" s="923"/>
      <c r="Y129" s="923"/>
    </row>
    <row r="130" spans="1:26" s="924" customFormat="1" x14ac:dyDescent="0.25">
      <c r="A130" s="953"/>
      <c r="B130" s="231"/>
      <c r="C130" s="14"/>
      <c r="D130" s="14"/>
      <c r="E130" s="14"/>
      <c r="F130" s="14"/>
      <c r="G130" s="14"/>
      <c r="H130" s="14"/>
      <c r="I130" s="14"/>
      <c r="J130" s="14"/>
      <c r="K130" s="14"/>
      <c r="L130" s="14"/>
      <c r="M130" s="14"/>
      <c r="N130" s="14"/>
      <c r="O130" s="945"/>
      <c r="P130" s="945"/>
      <c r="Q130" s="945"/>
      <c r="R130" s="945"/>
      <c r="S130" s="945"/>
      <c r="T130" s="945"/>
      <c r="U130" s="923"/>
      <c r="V130" s="923"/>
      <c r="W130" s="923"/>
      <c r="X130" s="923"/>
      <c r="Y130" s="923"/>
    </row>
    <row r="131" spans="1:26" s="924" customFormat="1" x14ac:dyDescent="0.2">
      <c r="A131" s="958"/>
      <c r="B131" s="959"/>
      <c r="C131" s="923"/>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row>
    <row r="132" spans="1:26" s="924" customFormat="1" x14ac:dyDescent="0.2">
      <c r="A132" s="1660" t="s">
        <v>1140</v>
      </c>
      <c r="B132" s="1661"/>
      <c r="C132" s="923"/>
      <c r="D132" s="923"/>
      <c r="E132" s="923"/>
      <c r="F132" s="923"/>
      <c r="G132" s="923"/>
      <c r="H132" s="923"/>
      <c r="I132" s="923"/>
      <c r="J132" s="923"/>
      <c r="K132" s="923"/>
      <c r="L132" s="923"/>
      <c r="M132" s="923"/>
      <c r="N132" s="923"/>
      <c r="O132" s="923"/>
      <c r="P132" s="923"/>
      <c r="Q132" s="923"/>
      <c r="R132" s="923"/>
      <c r="S132" s="923"/>
      <c r="T132" s="923"/>
      <c r="U132" s="923"/>
      <c r="V132" s="923"/>
      <c r="W132" s="923"/>
      <c r="X132" s="923"/>
      <c r="Y132" s="923"/>
      <c r="Z132" s="923"/>
    </row>
    <row r="133" spans="1:26" s="924" customFormat="1" x14ac:dyDescent="0.2">
      <c r="A133" s="940" t="s">
        <v>1141</v>
      </c>
      <c r="B133" s="1662"/>
      <c r="C133" s="923"/>
      <c r="D133" s="923"/>
      <c r="E133" s="923"/>
      <c r="F133" s="923"/>
      <c r="G133" s="923"/>
      <c r="H133" s="923"/>
      <c r="I133" s="923"/>
      <c r="J133" s="923"/>
      <c r="K133" s="923"/>
      <c r="L133" s="923"/>
      <c r="M133" s="923"/>
      <c r="N133" s="923"/>
      <c r="O133" s="923"/>
      <c r="P133" s="923"/>
      <c r="Q133" s="923"/>
      <c r="R133" s="923"/>
      <c r="S133" s="923"/>
      <c r="T133" s="923"/>
      <c r="U133" s="923"/>
      <c r="V133" s="923"/>
      <c r="W133" s="923"/>
      <c r="X133" s="923"/>
      <c r="Y133" s="923"/>
      <c r="Z133" s="923"/>
    </row>
    <row r="134" spans="1:26" s="924" customFormat="1" x14ac:dyDescent="0.2">
      <c r="A134" s="1660"/>
      <c r="B134" s="1662"/>
      <c r="C134" s="923"/>
      <c r="D134" s="923"/>
      <c r="E134" s="923"/>
      <c r="F134" s="923"/>
      <c r="G134" s="923"/>
      <c r="H134" s="923"/>
      <c r="I134" s="923"/>
      <c r="J134" s="923"/>
      <c r="K134" s="923"/>
      <c r="L134" s="923"/>
      <c r="M134" s="923"/>
      <c r="N134" s="923"/>
      <c r="O134" s="923"/>
      <c r="P134" s="923"/>
      <c r="Q134" s="923"/>
      <c r="R134" s="923"/>
      <c r="S134" s="923"/>
      <c r="T134" s="923"/>
      <c r="U134" s="923"/>
      <c r="V134" s="923"/>
      <c r="W134" s="923"/>
      <c r="X134" s="923"/>
      <c r="Y134" s="923"/>
      <c r="Z134" s="923"/>
    </row>
    <row r="135" spans="1:26" s="924" customFormat="1" x14ac:dyDescent="0.2">
      <c r="A135" s="953"/>
      <c r="B135" s="954"/>
      <c r="C135" s="923"/>
      <c r="D135" s="923"/>
      <c r="E135" s="923"/>
      <c r="F135" s="923"/>
      <c r="G135" s="923"/>
      <c r="H135" s="923"/>
      <c r="I135" s="923"/>
      <c r="J135" s="923"/>
      <c r="K135" s="923"/>
      <c r="L135" s="923"/>
      <c r="M135" s="923"/>
      <c r="N135" s="923"/>
      <c r="O135" s="923"/>
      <c r="P135" s="923"/>
      <c r="Q135" s="923"/>
      <c r="R135" s="923"/>
      <c r="S135" s="923"/>
      <c r="T135" s="923"/>
      <c r="U135" s="923"/>
      <c r="V135" s="923"/>
      <c r="W135" s="923"/>
      <c r="X135" s="923"/>
      <c r="Y135" s="923"/>
      <c r="Z135" s="923"/>
    </row>
    <row r="136" spans="1:26" s="924" customFormat="1" x14ac:dyDescent="0.2">
      <c r="A136" s="953"/>
      <c r="B136" s="954"/>
      <c r="C136" s="923"/>
      <c r="D136" s="923"/>
      <c r="E136" s="923"/>
      <c r="F136" s="923"/>
      <c r="G136" s="923"/>
      <c r="H136" s="923"/>
      <c r="I136" s="923"/>
      <c r="J136" s="923"/>
      <c r="K136" s="923"/>
      <c r="L136" s="923"/>
      <c r="M136" s="923"/>
      <c r="N136" s="923"/>
      <c r="O136" s="923"/>
      <c r="P136" s="923"/>
      <c r="Q136" s="923"/>
      <c r="R136" s="923"/>
      <c r="S136" s="923"/>
      <c r="T136" s="923"/>
      <c r="U136" s="923"/>
      <c r="V136" s="923"/>
      <c r="W136" s="923"/>
      <c r="X136" s="923"/>
      <c r="Y136" s="923"/>
      <c r="Z136" s="923"/>
    </row>
    <row r="137" spans="1:26" s="924" customFormat="1" x14ac:dyDescent="0.2">
      <c r="A137" s="953"/>
      <c r="B137" s="954"/>
      <c r="C137" s="923"/>
      <c r="D137" s="923"/>
      <c r="E137" s="923"/>
      <c r="F137" s="923"/>
      <c r="G137" s="923"/>
      <c r="H137" s="923"/>
      <c r="I137" s="923"/>
      <c r="J137" s="923"/>
      <c r="K137" s="923"/>
      <c r="L137" s="923"/>
      <c r="M137" s="923"/>
      <c r="N137" s="923"/>
      <c r="O137" s="923"/>
      <c r="P137" s="923"/>
      <c r="Q137" s="923"/>
      <c r="R137" s="923"/>
      <c r="S137" s="923"/>
      <c r="T137" s="923"/>
      <c r="U137" s="923"/>
      <c r="V137" s="923"/>
      <c r="W137" s="923"/>
      <c r="X137" s="923"/>
      <c r="Y137" s="923"/>
      <c r="Z137" s="923"/>
    </row>
    <row r="138" spans="1:26" s="924" customFormat="1" x14ac:dyDescent="0.2">
      <c r="A138" s="953"/>
      <c r="B138" s="954"/>
      <c r="C138" s="923"/>
      <c r="D138" s="923"/>
      <c r="E138" s="923"/>
      <c r="F138" s="923"/>
      <c r="G138" s="923"/>
      <c r="H138" s="923"/>
      <c r="I138" s="923"/>
      <c r="J138" s="923"/>
      <c r="K138" s="923"/>
      <c r="L138" s="923"/>
      <c r="M138" s="923"/>
      <c r="N138" s="923"/>
      <c r="O138" s="923"/>
      <c r="P138" s="923"/>
      <c r="Q138" s="923"/>
      <c r="R138" s="923"/>
      <c r="S138" s="923"/>
      <c r="T138" s="923"/>
      <c r="U138" s="923"/>
      <c r="V138" s="923"/>
      <c r="W138" s="923"/>
      <c r="X138" s="923"/>
      <c r="Y138" s="923"/>
      <c r="Z138" s="923"/>
    </row>
    <row r="139" spans="1:26" s="924" customFormat="1" x14ac:dyDescent="0.2">
      <c r="A139" s="955"/>
      <c r="B139" s="952"/>
      <c r="C139" s="937"/>
      <c r="D139" s="937"/>
      <c r="E139" s="937"/>
      <c r="F139" s="937"/>
      <c r="G139" s="937"/>
      <c r="H139" s="937"/>
      <c r="I139" s="937"/>
      <c r="J139" s="937"/>
      <c r="K139" s="937"/>
      <c r="L139" s="937"/>
      <c r="M139" s="937"/>
      <c r="N139" s="937"/>
      <c r="O139" s="937"/>
      <c r="P139" s="937"/>
      <c r="Q139" s="937"/>
      <c r="R139" s="937"/>
      <c r="S139" s="937"/>
      <c r="T139" s="937"/>
      <c r="U139" s="937"/>
      <c r="V139" s="937"/>
      <c r="W139" s="937"/>
      <c r="X139" s="937"/>
      <c r="Y139" s="937"/>
      <c r="Z139" s="937"/>
    </row>
    <row r="140" spans="1:26" s="924" customFormat="1" x14ac:dyDescent="0.2">
      <c r="A140" s="955"/>
      <c r="B140" s="952"/>
      <c r="C140" s="937"/>
      <c r="D140" s="937"/>
      <c r="E140" s="937"/>
      <c r="F140" s="937"/>
      <c r="G140" s="937"/>
      <c r="H140" s="937"/>
      <c r="I140" s="937"/>
      <c r="J140" s="937"/>
      <c r="K140" s="937"/>
      <c r="L140" s="937"/>
      <c r="M140" s="937"/>
      <c r="N140" s="937"/>
      <c r="O140" s="937"/>
      <c r="P140" s="937"/>
      <c r="Q140" s="937"/>
      <c r="R140" s="937"/>
      <c r="S140" s="937"/>
      <c r="T140" s="937"/>
      <c r="U140" s="937"/>
      <c r="V140" s="937"/>
      <c r="W140" s="937"/>
      <c r="X140" s="937"/>
      <c r="Y140" s="937"/>
      <c r="Z140" s="937"/>
    </row>
    <row r="141" spans="1:26" s="924" customFormat="1" x14ac:dyDescent="0.2">
      <c r="A141" s="955"/>
      <c r="B141" s="952"/>
      <c r="C141" s="937"/>
      <c r="D141" s="937"/>
      <c r="E141" s="937"/>
      <c r="F141" s="937"/>
      <c r="G141" s="937"/>
      <c r="H141" s="937"/>
      <c r="I141" s="937"/>
      <c r="J141" s="937"/>
      <c r="K141" s="937"/>
      <c r="L141" s="937"/>
      <c r="M141" s="937"/>
      <c r="N141" s="937"/>
      <c r="O141" s="937"/>
      <c r="P141" s="937"/>
      <c r="Q141" s="937"/>
      <c r="R141" s="937"/>
      <c r="S141" s="937"/>
      <c r="T141" s="937"/>
      <c r="U141" s="937"/>
      <c r="V141" s="937"/>
      <c r="W141" s="937"/>
      <c r="X141" s="937"/>
      <c r="Y141" s="937"/>
      <c r="Z141" s="937"/>
    </row>
    <row r="142" spans="1:26" s="924" customFormat="1" x14ac:dyDescent="0.2">
      <c r="A142" s="955"/>
      <c r="B142" s="952"/>
      <c r="C142" s="937"/>
      <c r="D142" s="937"/>
      <c r="E142" s="937"/>
      <c r="F142" s="937"/>
      <c r="G142" s="937"/>
      <c r="H142" s="937"/>
      <c r="I142" s="937"/>
      <c r="J142" s="937"/>
      <c r="K142" s="937"/>
      <c r="L142" s="937"/>
      <c r="M142" s="937"/>
      <c r="N142" s="937"/>
      <c r="O142" s="937"/>
      <c r="P142" s="937"/>
      <c r="Q142" s="937"/>
      <c r="R142" s="937"/>
      <c r="S142" s="937"/>
      <c r="T142" s="937"/>
      <c r="U142" s="937"/>
      <c r="V142" s="937"/>
      <c r="W142" s="937"/>
      <c r="X142" s="937"/>
      <c r="Y142" s="937"/>
      <c r="Z142" s="937"/>
    </row>
    <row r="143" spans="1:26" s="924" customFormat="1" x14ac:dyDescent="0.2">
      <c r="A143" s="955"/>
      <c r="B143" s="952"/>
      <c r="C143" s="937"/>
      <c r="D143" s="937"/>
      <c r="E143" s="937"/>
      <c r="F143" s="937"/>
      <c r="G143" s="937"/>
      <c r="H143" s="937"/>
      <c r="I143" s="937"/>
      <c r="J143" s="937"/>
      <c r="K143" s="937"/>
      <c r="L143" s="937"/>
      <c r="M143" s="937"/>
      <c r="N143" s="937"/>
      <c r="O143" s="937"/>
      <c r="P143" s="937"/>
      <c r="Q143" s="937"/>
      <c r="R143" s="937"/>
      <c r="S143" s="937"/>
      <c r="T143" s="937"/>
      <c r="U143" s="937"/>
      <c r="V143" s="937"/>
      <c r="W143" s="937"/>
      <c r="X143" s="937"/>
      <c r="Y143" s="937"/>
      <c r="Z143" s="937"/>
    </row>
    <row r="144" spans="1:26" s="924" customFormat="1" x14ac:dyDescent="0.2">
      <c r="A144" s="955"/>
      <c r="B144" s="952"/>
      <c r="C144" s="937"/>
      <c r="D144" s="937"/>
      <c r="E144" s="937"/>
      <c r="F144" s="937"/>
      <c r="G144" s="937"/>
      <c r="H144" s="937"/>
      <c r="I144" s="937"/>
      <c r="J144" s="937"/>
      <c r="K144" s="937"/>
      <c r="L144" s="937"/>
      <c r="M144" s="937"/>
      <c r="N144" s="937"/>
      <c r="O144" s="937"/>
      <c r="P144" s="937"/>
      <c r="Q144" s="937"/>
      <c r="R144" s="937"/>
      <c r="S144" s="937"/>
      <c r="T144" s="937"/>
      <c r="U144" s="937"/>
      <c r="V144" s="937"/>
      <c r="W144" s="937"/>
      <c r="X144" s="937"/>
      <c r="Y144" s="937"/>
      <c r="Z144" s="937"/>
    </row>
    <row r="145" spans="1:26" s="924" customFormat="1" x14ac:dyDescent="0.2">
      <c r="A145" s="955"/>
      <c r="B145" s="952"/>
      <c r="C145" s="937"/>
      <c r="D145" s="937"/>
      <c r="E145" s="937"/>
      <c r="F145" s="937"/>
      <c r="G145" s="937"/>
      <c r="H145" s="937"/>
      <c r="I145" s="937"/>
      <c r="J145" s="937"/>
      <c r="K145" s="937"/>
      <c r="L145" s="937"/>
      <c r="M145" s="937"/>
      <c r="N145" s="937"/>
      <c r="O145" s="937"/>
      <c r="P145" s="937"/>
      <c r="Q145" s="937"/>
      <c r="R145" s="937"/>
      <c r="S145" s="937"/>
      <c r="T145" s="937"/>
      <c r="U145" s="937"/>
      <c r="V145" s="937"/>
      <c r="W145" s="937"/>
      <c r="X145" s="937"/>
      <c r="Y145" s="937"/>
      <c r="Z145" s="937"/>
    </row>
    <row r="146" spans="1:26" s="924" customFormat="1" x14ac:dyDescent="0.2">
      <c r="A146" s="955"/>
      <c r="B146" s="952"/>
      <c r="C146" s="937"/>
      <c r="D146" s="937"/>
      <c r="E146" s="937"/>
      <c r="F146" s="937"/>
      <c r="G146" s="937"/>
      <c r="H146" s="937"/>
      <c r="I146" s="937"/>
      <c r="J146" s="937"/>
      <c r="K146" s="937"/>
      <c r="L146" s="937"/>
      <c r="M146" s="937"/>
      <c r="N146" s="937"/>
      <c r="O146" s="937"/>
      <c r="P146" s="937"/>
      <c r="Q146" s="937"/>
      <c r="R146" s="937"/>
      <c r="S146" s="937"/>
      <c r="T146" s="937"/>
      <c r="U146" s="937"/>
      <c r="V146" s="937"/>
      <c r="W146" s="937"/>
      <c r="X146" s="937"/>
      <c r="Y146" s="937"/>
      <c r="Z146" s="937"/>
    </row>
    <row r="147" spans="1:26" s="924" customFormat="1" x14ac:dyDescent="0.2">
      <c r="A147" s="955"/>
      <c r="B147" s="952"/>
      <c r="C147" s="937"/>
      <c r="D147" s="937"/>
      <c r="E147" s="937"/>
      <c r="F147" s="937"/>
      <c r="G147" s="937"/>
      <c r="H147" s="937"/>
      <c r="I147" s="937"/>
      <c r="J147" s="937"/>
      <c r="K147" s="937"/>
      <c r="L147" s="937"/>
      <c r="M147" s="937"/>
      <c r="N147" s="937"/>
      <c r="O147" s="937"/>
      <c r="P147" s="937"/>
      <c r="Q147" s="937"/>
      <c r="R147" s="937"/>
      <c r="S147" s="937"/>
      <c r="T147" s="937"/>
      <c r="U147" s="937"/>
      <c r="V147" s="937"/>
      <c r="W147" s="937"/>
      <c r="X147" s="937"/>
      <c r="Y147" s="937"/>
      <c r="Z147" s="937"/>
    </row>
    <row r="148" spans="1:26" s="924" customFormat="1" x14ac:dyDescent="0.2">
      <c r="A148" s="955"/>
      <c r="B148" s="952"/>
      <c r="C148" s="937"/>
      <c r="D148" s="937"/>
      <c r="E148" s="937"/>
      <c r="F148" s="937"/>
      <c r="G148" s="937"/>
      <c r="H148" s="937"/>
      <c r="I148" s="937"/>
      <c r="J148" s="937"/>
      <c r="K148" s="937"/>
      <c r="L148" s="937"/>
      <c r="M148" s="937"/>
      <c r="N148" s="937"/>
      <c r="O148" s="937"/>
      <c r="P148" s="937"/>
      <c r="Q148" s="937"/>
      <c r="R148" s="937"/>
      <c r="S148" s="937"/>
      <c r="T148" s="937"/>
      <c r="U148" s="937"/>
      <c r="V148" s="937"/>
      <c r="W148" s="937"/>
      <c r="X148" s="937"/>
      <c r="Y148" s="937"/>
      <c r="Z148" s="937"/>
    </row>
    <row r="149" spans="1:26" s="924" customFormat="1" x14ac:dyDescent="0.2">
      <c r="A149" s="955"/>
      <c r="B149" s="952"/>
      <c r="C149" s="937"/>
      <c r="D149" s="937"/>
      <c r="E149" s="937"/>
      <c r="F149" s="937"/>
      <c r="G149" s="937"/>
      <c r="H149" s="937"/>
      <c r="I149" s="937"/>
      <c r="J149" s="937"/>
      <c r="K149" s="937"/>
      <c r="L149" s="937"/>
      <c r="M149" s="937"/>
      <c r="N149" s="937"/>
      <c r="O149" s="937"/>
      <c r="P149" s="937"/>
      <c r="Q149" s="937"/>
      <c r="R149" s="937"/>
      <c r="S149" s="937"/>
      <c r="T149" s="937"/>
      <c r="U149" s="937"/>
      <c r="V149" s="937"/>
      <c r="W149" s="937"/>
      <c r="X149" s="937"/>
      <c r="Y149" s="937"/>
      <c r="Z149" s="937"/>
    </row>
    <row r="150" spans="1:26" s="924" customFormat="1" x14ac:dyDescent="0.2">
      <c r="A150" s="955"/>
      <c r="B150" s="952"/>
      <c r="C150" s="937"/>
      <c r="D150" s="937"/>
      <c r="E150" s="937"/>
      <c r="F150" s="937"/>
      <c r="G150" s="937"/>
      <c r="H150" s="937"/>
      <c r="I150" s="937"/>
      <c r="J150" s="937"/>
      <c r="K150" s="937"/>
      <c r="L150" s="937"/>
      <c r="M150" s="937"/>
      <c r="N150" s="937"/>
      <c r="O150" s="937"/>
      <c r="P150" s="937"/>
      <c r="Q150" s="937"/>
      <c r="R150" s="937"/>
      <c r="S150" s="937"/>
      <c r="T150" s="937"/>
      <c r="U150" s="937"/>
      <c r="V150" s="937"/>
      <c r="W150" s="937"/>
      <c r="X150" s="937"/>
      <c r="Y150" s="937"/>
      <c r="Z150" s="937"/>
    </row>
    <row r="151" spans="1:26" s="924" customFormat="1" x14ac:dyDescent="0.2">
      <c r="A151" s="955"/>
      <c r="B151" s="952"/>
      <c r="C151" s="937"/>
      <c r="D151" s="937"/>
      <c r="E151" s="937"/>
      <c r="F151" s="937"/>
      <c r="G151" s="937"/>
      <c r="H151" s="937"/>
      <c r="I151" s="937"/>
      <c r="J151" s="937"/>
      <c r="K151" s="937"/>
      <c r="L151" s="937"/>
      <c r="M151" s="937"/>
      <c r="N151" s="937"/>
      <c r="O151" s="937"/>
      <c r="P151" s="937"/>
      <c r="Q151" s="937"/>
      <c r="R151" s="937"/>
      <c r="S151" s="937"/>
      <c r="T151" s="937"/>
      <c r="U151" s="937"/>
      <c r="V151" s="937"/>
      <c r="W151" s="937"/>
      <c r="X151" s="937"/>
      <c r="Y151" s="937"/>
      <c r="Z151" s="937"/>
    </row>
    <row r="152" spans="1:26" s="924" customFormat="1" x14ac:dyDescent="0.2">
      <c r="A152" s="955"/>
      <c r="B152" s="959"/>
    </row>
    <row r="153" spans="1:26" s="924" customFormat="1" x14ac:dyDescent="0.2">
      <c r="A153" s="955"/>
      <c r="B153" s="959"/>
    </row>
    <row r="154" spans="1:26" s="924" customFormat="1" x14ac:dyDescent="0.2">
      <c r="A154" s="955"/>
      <c r="B154" s="959"/>
    </row>
    <row r="155" spans="1:26" s="924" customFormat="1" x14ac:dyDescent="0.2">
      <c r="A155" s="955"/>
      <c r="B155" s="959"/>
    </row>
    <row r="156" spans="1:26" s="924" customFormat="1" x14ac:dyDescent="0.2">
      <c r="A156" s="955"/>
      <c r="B156" s="959"/>
    </row>
    <row r="157" spans="1:26" s="924" customFormat="1" x14ac:dyDescent="0.2">
      <c r="A157" s="955"/>
      <c r="B157" s="959"/>
    </row>
    <row r="158" spans="1:26" s="924" customFormat="1" x14ac:dyDescent="0.2">
      <c r="A158" s="955"/>
      <c r="B158" s="959"/>
    </row>
    <row r="159" spans="1:26" s="924" customFormat="1" x14ac:dyDescent="0.2">
      <c r="A159" s="955"/>
      <c r="B159" s="959"/>
    </row>
    <row r="160" spans="1:26" s="924" customFormat="1" x14ac:dyDescent="0.2">
      <c r="A160" s="955"/>
      <c r="B160" s="959"/>
    </row>
    <row r="161" spans="1:2" s="924" customFormat="1" x14ac:dyDescent="0.2">
      <c r="A161" s="955"/>
      <c r="B161" s="959"/>
    </row>
    <row r="162" spans="1:2" s="924" customFormat="1" x14ac:dyDescent="0.2">
      <c r="A162" s="955"/>
      <c r="B162" s="959"/>
    </row>
    <row r="163" spans="1:2" s="924" customFormat="1" x14ac:dyDescent="0.2">
      <c r="A163" s="955"/>
      <c r="B163" s="959"/>
    </row>
    <row r="164" spans="1:2" s="924" customFormat="1" x14ac:dyDescent="0.2">
      <c r="A164" s="955"/>
      <c r="B164" s="959"/>
    </row>
    <row r="165" spans="1:2" s="924" customFormat="1" x14ac:dyDescent="0.2">
      <c r="A165" s="955"/>
      <c r="B165" s="959"/>
    </row>
    <row r="166" spans="1:2" s="924" customFormat="1" x14ac:dyDescent="0.2">
      <c r="A166" s="955"/>
      <c r="B166" s="959"/>
    </row>
    <row r="167" spans="1:2" s="924" customFormat="1" x14ac:dyDescent="0.2">
      <c r="A167" s="955"/>
      <c r="B167" s="959"/>
    </row>
    <row r="168" spans="1:2" s="924" customFormat="1" x14ac:dyDescent="0.2">
      <c r="A168" s="955"/>
      <c r="B168" s="959"/>
    </row>
    <row r="169" spans="1:2" s="924" customFormat="1" x14ac:dyDescent="0.2">
      <c r="A169" s="955"/>
      <c r="B169" s="959"/>
    </row>
    <row r="170" spans="1:2" s="924" customFormat="1" x14ac:dyDescent="0.2">
      <c r="A170" s="955"/>
      <c r="B170" s="959"/>
    </row>
    <row r="171" spans="1:2" s="924" customFormat="1" x14ac:dyDescent="0.2">
      <c r="A171" s="955"/>
      <c r="B171" s="959"/>
    </row>
    <row r="172" spans="1:2" s="924" customFormat="1" x14ac:dyDescent="0.2">
      <c r="A172" s="955"/>
      <c r="B172" s="959"/>
    </row>
    <row r="173" spans="1:2" s="924" customFormat="1" x14ac:dyDescent="0.2">
      <c r="A173" s="955"/>
      <c r="B173" s="959"/>
    </row>
    <row r="174" spans="1:2" s="924" customFormat="1" x14ac:dyDescent="0.2">
      <c r="A174" s="955"/>
      <c r="B174" s="959"/>
    </row>
    <row r="175" spans="1:2" s="924" customFormat="1" x14ac:dyDescent="0.2">
      <c r="A175" s="955"/>
      <c r="B175" s="959"/>
    </row>
    <row r="176" spans="1:2" s="924" customFormat="1" x14ac:dyDescent="0.2">
      <c r="A176" s="955"/>
      <c r="B176" s="959"/>
    </row>
    <row r="177" spans="1:2" s="924" customFormat="1" x14ac:dyDescent="0.2">
      <c r="A177" s="955"/>
      <c r="B177" s="959"/>
    </row>
    <row r="178" spans="1:2" s="924" customFormat="1" x14ac:dyDescent="0.2">
      <c r="A178" s="955"/>
      <c r="B178" s="959"/>
    </row>
    <row r="179" spans="1:2" s="924" customFormat="1" x14ac:dyDescent="0.2">
      <c r="A179" s="955"/>
      <c r="B179" s="959"/>
    </row>
    <row r="180" spans="1:2" s="924" customFormat="1" x14ac:dyDescent="0.2">
      <c r="A180" s="955"/>
      <c r="B180" s="959"/>
    </row>
    <row r="181" spans="1:2" s="924" customFormat="1" x14ac:dyDescent="0.2">
      <c r="A181" s="955"/>
      <c r="B181" s="959"/>
    </row>
    <row r="182" spans="1:2" s="924" customFormat="1" x14ac:dyDescent="0.2">
      <c r="A182" s="955"/>
      <c r="B182" s="959"/>
    </row>
    <row r="183" spans="1:2" s="924" customFormat="1" x14ac:dyDescent="0.2">
      <c r="A183" s="955"/>
      <c r="B183" s="959"/>
    </row>
    <row r="184" spans="1:2" s="924" customFormat="1" x14ac:dyDescent="0.2">
      <c r="A184" s="955"/>
      <c r="B184" s="959"/>
    </row>
    <row r="185" spans="1:2" s="924" customFormat="1" x14ac:dyDescent="0.2">
      <c r="A185" s="955"/>
      <c r="B185" s="959"/>
    </row>
    <row r="186" spans="1:2" s="924" customFormat="1" x14ac:dyDescent="0.2">
      <c r="A186" s="955"/>
      <c r="B186" s="959"/>
    </row>
    <row r="187" spans="1:2" s="924" customFormat="1" x14ac:dyDescent="0.2">
      <c r="A187" s="955"/>
      <c r="B187" s="959"/>
    </row>
    <row r="188" spans="1:2" s="924" customFormat="1" x14ac:dyDescent="0.2">
      <c r="A188" s="955"/>
      <c r="B188" s="959"/>
    </row>
    <row r="189" spans="1:2" s="924" customFormat="1" x14ac:dyDescent="0.2">
      <c r="A189" s="955"/>
      <c r="B189" s="959"/>
    </row>
    <row r="190" spans="1:2" s="924" customFormat="1" x14ac:dyDescent="0.2">
      <c r="A190" s="955"/>
      <c r="B190" s="959"/>
    </row>
    <row r="191" spans="1:2" s="924" customFormat="1" x14ac:dyDescent="0.2">
      <c r="A191" s="955"/>
      <c r="B191" s="959"/>
    </row>
    <row r="192" spans="1:2" s="924" customFormat="1" x14ac:dyDescent="0.2">
      <c r="A192" s="955"/>
      <c r="B192" s="959"/>
    </row>
    <row r="193" spans="1:2" s="924" customFormat="1" x14ac:dyDescent="0.2">
      <c r="A193" s="955"/>
      <c r="B193" s="959"/>
    </row>
    <row r="194" spans="1:2" s="924" customFormat="1" x14ac:dyDescent="0.2">
      <c r="A194" s="955"/>
      <c r="B194" s="959"/>
    </row>
    <row r="195" spans="1:2" s="924" customFormat="1" x14ac:dyDescent="0.2">
      <c r="A195" s="955"/>
      <c r="B195" s="959"/>
    </row>
    <row r="196" spans="1:2" s="924" customFormat="1" x14ac:dyDescent="0.2">
      <c r="A196" s="955"/>
      <c r="B196" s="959"/>
    </row>
    <row r="197" spans="1:2" s="924" customFormat="1" x14ac:dyDescent="0.2">
      <c r="A197" s="955"/>
      <c r="B197" s="959"/>
    </row>
    <row r="198" spans="1:2" s="924" customFormat="1" x14ac:dyDescent="0.2">
      <c r="A198" s="955"/>
      <c r="B198" s="959"/>
    </row>
    <row r="199" spans="1:2" s="924" customFormat="1" x14ac:dyDescent="0.2">
      <c r="A199" s="955"/>
      <c r="B199" s="959"/>
    </row>
    <row r="200" spans="1:2" s="924" customFormat="1" x14ac:dyDescent="0.2">
      <c r="A200" s="955"/>
      <c r="B200" s="959"/>
    </row>
    <row r="201" spans="1:2" s="924" customFormat="1" x14ac:dyDescent="0.2">
      <c r="A201" s="955"/>
      <c r="B201" s="959"/>
    </row>
    <row r="202" spans="1:2" s="924" customFormat="1" x14ac:dyDescent="0.2">
      <c r="A202" s="955"/>
      <c r="B202" s="959"/>
    </row>
    <row r="203" spans="1:2" s="924" customFormat="1" x14ac:dyDescent="0.2">
      <c r="A203" s="955"/>
      <c r="B203" s="959"/>
    </row>
    <row r="204" spans="1:2" s="924" customFormat="1" x14ac:dyDescent="0.2">
      <c r="A204" s="955"/>
      <c r="B204" s="959"/>
    </row>
    <row r="205" spans="1:2" s="924" customFormat="1" x14ac:dyDescent="0.2">
      <c r="A205" s="955"/>
      <c r="B205" s="959"/>
    </row>
    <row r="206" spans="1:2" s="924" customFormat="1" x14ac:dyDescent="0.2">
      <c r="A206" s="955"/>
      <c r="B206" s="959"/>
    </row>
    <row r="207" spans="1:2" s="924" customFormat="1" x14ac:dyDescent="0.2">
      <c r="A207" s="955"/>
      <c r="B207" s="959"/>
    </row>
    <row r="208" spans="1:2" s="924" customFormat="1" x14ac:dyDescent="0.2">
      <c r="A208" s="955"/>
      <c r="B208" s="959"/>
    </row>
    <row r="209" spans="1:2" s="924" customFormat="1" x14ac:dyDescent="0.2">
      <c r="A209" s="955"/>
      <c r="B209" s="959"/>
    </row>
    <row r="210" spans="1:2" s="924" customFormat="1" x14ac:dyDescent="0.2">
      <c r="A210" s="955"/>
      <c r="B210" s="959"/>
    </row>
    <row r="211" spans="1:2" s="924" customFormat="1" x14ac:dyDescent="0.2">
      <c r="A211" s="955"/>
      <c r="B211" s="959"/>
    </row>
    <row r="212" spans="1:2" s="924" customFormat="1" x14ac:dyDescent="0.2">
      <c r="A212" s="955"/>
      <c r="B212" s="959"/>
    </row>
    <row r="213" spans="1:2" s="924" customFormat="1" x14ac:dyDescent="0.2">
      <c r="A213" s="955"/>
      <c r="B213" s="959"/>
    </row>
    <row r="214" spans="1:2" s="924" customFormat="1" x14ac:dyDescent="0.2">
      <c r="A214" s="955"/>
      <c r="B214" s="959"/>
    </row>
    <row r="215" spans="1:2" s="924" customFormat="1" x14ac:dyDescent="0.2">
      <c r="A215" s="955"/>
      <c r="B215" s="959"/>
    </row>
    <row r="216" spans="1:2" s="924" customFormat="1" x14ac:dyDescent="0.2">
      <c r="A216" s="955"/>
      <c r="B216" s="959"/>
    </row>
    <row r="217" spans="1:2" s="924" customFormat="1" x14ac:dyDescent="0.2">
      <c r="A217" s="955"/>
      <c r="B217" s="959"/>
    </row>
    <row r="218" spans="1:2" s="924" customFormat="1" x14ac:dyDescent="0.2">
      <c r="A218" s="955"/>
      <c r="B218" s="959"/>
    </row>
    <row r="219" spans="1:2" s="924" customFormat="1" x14ac:dyDescent="0.2">
      <c r="A219" s="955"/>
      <c r="B219" s="959"/>
    </row>
    <row r="220" spans="1:2" s="924" customFormat="1" x14ac:dyDescent="0.2">
      <c r="A220" s="955"/>
      <c r="B220" s="959"/>
    </row>
    <row r="221" spans="1:2" s="924" customFormat="1" x14ac:dyDescent="0.2">
      <c r="A221" s="955"/>
      <c r="B221" s="959"/>
    </row>
    <row r="222" spans="1:2" s="924" customFormat="1" x14ac:dyDescent="0.2">
      <c r="A222" s="940"/>
      <c r="B222" s="946"/>
    </row>
    <row r="223" spans="1:2" s="924" customFormat="1" x14ac:dyDescent="0.2">
      <c r="A223" s="940"/>
      <c r="B223" s="946"/>
    </row>
    <row r="224" spans="1:2" s="924" customFormat="1" x14ac:dyDescent="0.2">
      <c r="A224" s="940"/>
      <c r="B224" s="946"/>
    </row>
    <row r="225" spans="1:2" s="924" customFormat="1" x14ac:dyDescent="0.2">
      <c r="A225" s="940"/>
      <c r="B225" s="946"/>
    </row>
    <row r="226" spans="1:2" s="924" customFormat="1" x14ac:dyDescent="0.2">
      <c r="A226" s="940"/>
      <c r="B226" s="946"/>
    </row>
    <row r="227" spans="1:2" s="924" customFormat="1" x14ac:dyDescent="0.2">
      <c r="A227" s="940"/>
      <c r="B227" s="946"/>
    </row>
    <row r="228" spans="1:2" s="924" customFormat="1" x14ac:dyDescent="0.2">
      <c r="A228" s="940"/>
      <c r="B228" s="946"/>
    </row>
    <row r="229" spans="1:2" s="924" customFormat="1" x14ac:dyDescent="0.2">
      <c r="A229" s="940"/>
      <c r="B229" s="946"/>
    </row>
    <row r="230" spans="1:2" s="924" customFormat="1" x14ac:dyDescent="0.2">
      <c r="A230" s="940"/>
      <c r="B230" s="946"/>
    </row>
    <row r="231" spans="1:2" s="924" customFormat="1" x14ac:dyDescent="0.2">
      <c r="A231" s="940"/>
      <c r="B231" s="946"/>
    </row>
    <row r="232" spans="1:2" s="924" customFormat="1" x14ac:dyDescent="0.2">
      <c r="A232" s="940"/>
      <c r="B232" s="946"/>
    </row>
    <row r="233" spans="1:2" s="924" customFormat="1" x14ac:dyDescent="0.2">
      <c r="A233" s="940"/>
      <c r="B233" s="946"/>
    </row>
    <row r="234" spans="1:2" s="924" customFormat="1" x14ac:dyDescent="0.2">
      <c r="A234" s="940"/>
      <c r="B234" s="946"/>
    </row>
    <row r="235" spans="1:2" s="924" customFormat="1" x14ac:dyDescent="0.2">
      <c r="A235" s="940"/>
      <c r="B235" s="946"/>
    </row>
    <row r="236" spans="1:2" x14ac:dyDescent="0.2">
      <c r="A236" s="940"/>
    </row>
    <row r="237" spans="1:2" x14ac:dyDescent="0.2">
      <c r="A237" s="940"/>
    </row>
    <row r="238" spans="1:2" x14ac:dyDescent="0.2">
      <c r="A238" s="940"/>
    </row>
    <row r="239" spans="1:2" x14ac:dyDescent="0.2">
      <c r="A239" s="949"/>
    </row>
    <row r="240" spans="1:2" x14ac:dyDescent="0.2">
      <c r="A240" s="949"/>
    </row>
    <row r="241" spans="1:1" x14ac:dyDescent="0.2">
      <c r="A241" s="949"/>
    </row>
    <row r="242" spans="1:1" x14ac:dyDescent="0.2">
      <c r="A242" s="949"/>
    </row>
    <row r="243" spans="1:1" x14ac:dyDescent="0.2">
      <c r="A243" s="949"/>
    </row>
    <row r="244" spans="1:1" x14ac:dyDescent="0.2">
      <c r="A244" s="949"/>
    </row>
    <row r="245" spans="1:1" x14ac:dyDescent="0.2">
      <c r="A245" s="949"/>
    </row>
    <row r="246" spans="1:1" x14ac:dyDescent="0.2">
      <c r="A246" s="950"/>
    </row>
  </sheetData>
  <hyperlinks>
    <hyperlink ref="A7" location="'POMURSKA '!A1" display="POMURSKA "/>
    <hyperlink ref="A13" location="'PODRAVSKA '!A1" display="PODRAVSKA "/>
    <hyperlink ref="A19" location="KOROŠKA!A1" display="KOROŠKA"/>
    <hyperlink ref="A25" location="'SAVINJSKA '!A1" display="SAVINJSKA "/>
    <hyperlink ref="A31" location="'ZASAVSKA '!A1" display="ZASAVSKA "/>
    <hyperlink ref="A37" location="'POSAVSKA '!A1" display="POSAVSKA "/>
    <hyperlink ref="A43" location="'JUGOVZHODNA '!A1" display="JUGOVZHODNA SLOVENIJA "/>
    <hyperlink ref="A49" location="'OSREDNJESLOVENSKA '!A1" display="OSREDNJESLOVENSKA "/>
    <hyperlink ref="A55" location="'GORENJSKA '!A1" display="GORENJSKA"/>
    <hyperlink ref="A61" location="'PRIMORSKO-NOTRANJSKA '!A1" display="PRIMORSKO-NOTRANJSKA"/>
    <hyperlink ref="A67" location="'GORIŠKA '!A1" display="GORIŠKA "/>
    <hyperlink ref="A73" location="'OBALNO-KRAŠKA '!A1" display="OBALNO-KRAŠKA "/>
    <hyperlink ref="A79" location="'SLOVENIJA 2017'!A1" display="SLOVENIJA  2017"/>
    <hyperlink ref="B80" location="'SLOVENIJA 2017'!A74" display="'SLOVENIJA 2017'!A74"/>
    <hyperlink ref="B7" location="'POMURSKA '!A1" display="'POMURSKA '!A1"/>
    <hyperlink ref="B8" location="'POMURSKA '!A40" display="'POMURSKA '!A40"/>
    <hyperlink ref="B9" location="'POMURSKA '!A56" display="'POMURSKA '!A56"/>
    <hyperlink ref="B10" location="'POMURSKA '!A71" display="'POMURSKA '!A71"/>
    <hyperlink ref="B11" location="'POMURSKA '!A88" display="'POMURSKA '!A88"/>
    <hyperlink ref="B12" location="'POMURSKA '!A107" display="'POMURSKA '!A107"/>
    <hyperlink ref="B13" location="'PODRAVSKA '!A2" display="'PODRAVSKA '!A2"/>
    <hyperlink ref="B14" location="'PODRAVSKA '!A56" display="'PODRAVSKA '!A56"/>
    <hyperlink ref="B15" location="'PODRAVSKA '!A75" display="'PODRAVSKA '!A75"/>
    <hyperlink ref="B16" location="'PODRAVSKA '!A91" display="'PODRAVSKA '!A91"/>
    <hyperlink ref="B17" location="'PODRAVSKA '!A107" display="'PODRAVSKA '!A107"/>
    <hyperlink ref="B18" location="'PODRAVSKA '!A133" display="'PODRAVSKA '!A133"/>
    <hyperlink ref="B19" location="'KOROŠKA '!A1" display="'KOROŠKA '!A1"/>
    <hyperlink ref="B20" location="'KOROŠKA '!A26" display="'KOROŠKA '!A26"/>
    <hyperlink ref="B21" location="'KOROŠKA '!A41" display="'KOROŠKA '!A41"/>
    <hyperlink ref="B22" location="'KOROŠKA '!A55" display="'KOROŠKA '!A55"/>
    <hyperlink ref="B23" location="'KOROŠKA '!A65" display="'KOROŠKA '!A65"/>
    <hyperlink ref="B24" location="'KOROŠKA '!A85" display="'KOROŠKA '!A85"/>
    <hyperlink ref="B25" location="'SAVINJSKA '!A2" display="'SAVINJSKA '!A2"/>
    <hyperlink ref="B26" location="'SAVINJSKA '!A45" display="'SAVINJSKA '!A45"/>
    <hyperlink ref="B27" location="'SAVINJSKA '!A66" display="'SAVINJSKA '!A66"/>
    <hyperlink ref="B28" location="'SAVINJSKA '!A83" display="'SAVINJSKA '!A83"/>
    <hyperlink ref="B29" location="'SAVINJSKA '!A95" display="'SAVINJSKA '!A95"/>
    <hyperlink ref="B30" location="'SAVINJSKA '!A121" display="'SAVINJSKA '!A121"/>
    <hyperlink ref="B31" location="'ZASAVSKA '!A2" display="'ZASAVSKA '!A2"/>
    <hyperlink ref="B32" location="'ZASAVSKA '!A22" display="'ZASAVSKA '!A22"/>
    <hyperlink ref="B33" location="'ZASAVSKA '!A38" display="'ZASAVSKA '!A38"/>
    <hyperlink ref="B34" location="'ZASAVSKA '!A51" display="'ZASAVSKA '!A51"/>
    <hyperlink ref="B35" location="'ZASAVSKA '!A62" display="'ZASAVSKA '!A62"/>
    <hyperlink ref="B36" location="'ZASAVSKA '!A82" display="'ZASAVSKA '!A82"/>
    <hyperlink ref="B37" location="'POSAVSKA '!A2" display="'POSAVSKA '!A2"/>
    <hyperlink ref="B38" location="'POSAVSKA '!A24" display="'POSAVSKA '!A24"/>
    <hyperlink ref="B39" location="'POSAVSKA '!A41" display="'POSAVSKA '!A41"/>
    <hyperlink ref="B40" location="'POSAVSKA '!A56" display="'POSAVSKA '!A56"/>
    <hyperlink ref="B41" location="'POSAVSKA '!A70" display="'POSAVSKA '!A70"/>
    <hyperlink ref="B42" location="'POSAVSKA '!A91" display="'POSAVSKA '!A91"/>
    <hyperlink ref="B43" location="'JUGOVZHODNA '!A2" display="'JUGOVZHODNA '!A2"/>
    <hyperlink ref="B44" location="'JUGOVZHODNA '!A35" display="'JUGOVZHODNA '!A35"/>
    <hyperlink ref="B45" location="'JUGOVZHODNA '!A53" display="'JUGOVZHODNA '!A53"/>
    <hyperlink ref="B46" location="'JUGOVZHODNA '!A68" display="'JUGOVZHODNA '!A68"/>
    <hyperlink ref="B47" location="'JUGOVZHODNA '!A83" display="'JUGOVZHODNA '!A83"/>
    <hyperlink ref="B48" location="'JUGOVZHODNA '!A106" display="'JUGOVZHODNA '!A106"/>
    <hyperlink ref="B49" location="'OSREDNJESLOVENSKA '!A1" display="'OSREDNJESLOVENSKA '!A1"/>
    <hyperlink ref="B50" location="'OSREDNJESLOVENSKA '!A42" display="'OSREDNJESLOVENSKA '!A42"/>
    <hyperlink ref="B51" location="'OSREDNJESLOVENSKA '!A61" display="'OSREDNJESLOVENSKA '!A61"/>
    <hyperlink ref="B52" location="'OSREDNJESLOVENSKA '!A76" display="'OSREDNJESLOVENSKA '!A76"/>
    <hyperlink ref="B53" location="'OSREDNJESLOVENSKA '!A91" display="'OSREDNJESLOVENSKA '!A91"/>
    <hyperlink ref="B54" location="'OSREDNJESLOVENSKA '!A114" display="'OSREDNJESLOVENSKA '!A114"/>
    <hyperlink ref="B55" location="'GORENJSKA '!A1" display="'GORENJSKA '!A1"/>
    <hyperlink ref="B56" location="'GORENJSKA '!A31" display="'GORENJSKA '!A31"/>
    <hyperlink ref="B57" location="'GORENJSKA '!A48" display="'GORENJSKA '!A48"/>
    <hyperlink ref="B58" location="'GORENJSKA '!A62" display="'GORENJSKA '!A62"/>
    <hyperlink ref="B59" location="'GORENJSKA '!A76" display="'GORENJSKA '!A76"/>
    <hyperlink ref="B60" location="'GORENJSKA '!A98" display="'GORENJSKA '!A98"/>
    <hyperlink ref="B61" location="'PRIMORSKO-NOTRANJSKA '!A1" display="'PRIMORSKO-NOTRANJSKA '!A1"/>
    <hyperlink ref="B62" location="'PRIMORSKO-NOTRANJSKA '!A19" display="'PRIMORSKO-NOTRANJSKA '!A19"/>
    <hyperlink ref="B63" location="'PRIMORSKO-NOTRANJSKA '!A34" display="'PRIMORSKO-NOTRANJSKA '!A34"/>
    <hyperlink ref="B64" location="'PRIMORSKO-NOTRANJSKA '!A46" display="'PRIMORSKO-NOTRANJSKA '!A46"/>
    <hyperlink ref="B65" location="'PRIMORSKO-NOTRANJSKA '!A58" display="'PRIMORSKO-NOTRANJSKA '!A58"/>
    <hyperlink ref="B66" location="'PRIMORSKO-NOTRANJSKA '!A77" display="'PRIMORSKO-NOTRANJSKA '!A77"/>
    <hyperlink ref="B67" location="GORIŠKA!A1" display="GORIŠKA!A1"/>
    <hyperlink ref="B68" location="GORIŠKA!A27" display="GORIŠKA!A27"/>
    <hyperlink ref="B69" location="GORIŠKA!A43" display="GORIŠKA!A43"/>
    <hyperlink ref="B70" location="GORIŠKA!A56" display="GORIŠKA!A56"/>
    <hyperlink ref="B71" location="GORIŠKA!A69" display="GORIŠKA!A69"/>
    <hyperlink ref="B72" location="GORIŠKA!A88" display="GORIŠKA!A88"/>
    <hyperlink ref="B73" location="'OBALNO-KRAŠKA '!A1" display="'OBALNO-KRAŠKA '!A1"/>
    <hyperlink ref="B74" location="'OBALNO-KRAŠKA '!A21" display="'OBALNO-KRAŠKA '!A21"/>
    <hyperlink ref="B75" location="'OBALNO-KRAŠKA '!A37" display="'OBALNO-KRAŠKA '!A37"/>
    <hyperlink ref="B76" location="'OBALNO-KRAŠKA '!A50" display="'OBALNO-KRAŠKA '!A50"/>
    <hyperlink ref="B77" location="'OBALNO-KRAŠKA '!A63" display="'OBALNO-KRAŠKA '!A63"/>
    <hyperlink ref="B78" location="'OBALNO-KRAŠKA '!A83" display="'OBALNO-KRAŠKA '!A83"/>
    <hyperlink ref="B79" location="'SLOVENIJA 2017'!A1" display="'SLOVENIJA 2017'!A1"/>
    <hyperlink ref="B81" location="'SLOVENIJA 2017'!A76" display="'SLOVENIJA 2017'!A76"/>
    <hyperlink ref="B82" location="'SLOVENIJA 2017'!A98" display="'SLOVENIJA 2017'!A98"/>
    <hyperlink ref="B83" location="'SLOVENIJA 2017'!A113" display="'SLOVENIJA 2017'!A113"/>
    <hyperlink ref="B84" location="'SLOVENIJA 2017'!A130" display="'SLOVENIJA 2017'!A130"/>
    <hyperlink ref="B85" location="'SLOVENIJA 2017'!A143" display="'SLOVENIJA 2017'!A143"/>
    <hyperlink ref="B86" location="'SLOVENIJA 2017'!A165" display="'SLOVENIJA 2017'!A165"/>
    <hyperlink ref="B87" location="'SLOVENIJA 2017'!A168" display="'SLOVENIJA 2017'!A168"/>
    <hyperlink ref="B88" location="'SLOVENIJA 2017'!A264" display="'SLOVENIJA 2017'!A264"/>
    <hyperlink ref="B89" location="'SLOVENIJA 2017'!A288" display="'SLOVENIJA 2017'!A288"/>
    <hyperlink ref="B90" location="'SLOVENIJA 2017'!A318" display="'SLOVENIJA 2017'!A318"/>
    <hyperlink ref="B91" location="'SLOVENIJA 2017'!A349" display="'SLOVENIJA 2017'!A349"/>
    <hyperlink ref="B92" location="'SLOVENIJA 2017'!A384" display="'SLOVENIJA 2017'!A384"/>
    <hyperlink ref="B93" location="'SLOVENIJA 2017'!A420" display="'SLOVENIJA 2017'!A420"/>
    <hyperlink ref="B94" location="'SLOVENIJA 2017'!A449" display="'SLOVENIJA 2017'!A449"/>
    <hyperlink ref="B95" location="'SLOVENIJA 2017'!A469" display="'SLOVENIJA 2017'!A469"/>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138"/>
  <sheetViews>
    <sheetView zoomScale="90" zoomScaleNormal="90" workbookViewId="0"/>
  </sheetViews>
  <sheetFormatPr defaultRowHeight="12.75" x14ac:dyDescent="0.2"/>
  <cols>
    <col min="2" max="2" width="22" customWidth="1"/>
    <col min="3" max="3" width="11.28515625" customWidth="1"/>
    <col min="4" max="8" width="9.85546875" customWidth="1"/>
    <col min="9" max="9" width="10.42578125" customWidth="1"/>
    <col min="10" max="10" width="15.28515625" customWidth="1"/>
    <col min="11" max="17" width="10.28515625" customWidth="1"/>
    <col min="18" max="18" width="17.85546875" customWidth="1"/>
    <col min="19" max="19" width="12.5703125" customWidth="1"/>
    <col min="24" max="24" width="11" customWidth="1"/>
  </cols>
  <sheetData>
    <row r="1" spans="1:29" ht="15" x14ac:dyDescent="0.25">
      <c r="A1" s="19" t="s">
        <v>1020</v>
      </c>
      <c r="B1" s="20"/>
      <c r="C1" s="20"/>
      <c r="D1" s="20"/>
      <c r="E1" s="20"/>
      <c r="F1" s="20"/>
      <c r="G1" s="20"/>
      <c r="H1" s="20"/>
      <c r="I1" s="20"/>
      <c r="J1" s="20"/>
      <c r="K1" s="20"/>
      <c r="L1" s="20"/>
      <c r="M1" s="20"/>
      <c r="N1" s="20"/>
      <c r="O1" s="20"/>
      <c r="P1" s="20"/>
      <c r="Q1" s="20"/>
    </row>
    <row r="2" spans="1:29" x14ac:dyDescent="0.2">
      <c r="A2" s="6"/>
      <c r="B2" s="6"/>
      <c r="C2" s="6"/>
      <c r="D2" s="6"/>
      <c r="E2" s="6"/>
      <c r="F2" s="6"/>
      <c r="G2" s="6"/>
      <c r="H2" s="6"/>
      <c r="I2" s="6"/>
      <c r="J2" s="6"/>
      <c r="K2" s="6"/>
      <c r="L2" s="6"/>
      <c r="M2" s="6"/>
      <c r="N2" s="6"/>
      <c r="O2" s="6"/>
      <c r="P2" s="6"/>
      <c r="Q2" s="6"/>
      <c r="R2" s="356"/>
      <c r="S2" s="356"/>
      <c r="T2" s="356"/>
      <c r="U2" s="356"/>
      <c r="V2" s="356"/>
      <c r="W2" s="356"/>
      <c r="X2" s="356"/>
      <c r="Y2" s="356"/>
      <c r="Z2" s="356"/>
    </row>
    <row r="3" spans="1:29" ht="13.5" thickBot="1" x14ac:dyDescent="0.25">
      <c r="A3" s="20"/>
      <c r="B3" s="20"/>
      <c r="C3" s="20"/>
      <c r="D3" s="20"/>
      <c r="E3" s="20"/>
      <c r="F3" s="20"/>
      <c r="G3" s="20"/>
      <c r="H3" s="20"/>
      <c r="I3" s="20"/>
      <c r="J3" s="20"/>
      <c r="K3" s="20"/>
      <c r="L3" s="20"/>
      <c r="M3" s="20"/>
      <c r="N3" s="20"/>
      <c r="O3" s="20"/>
      <c r="P3" s="20"/>
      <c r="Q3" s="20"/>
      <c r="R3" s="822"/>
      <c r="S3" s="822"/>
      <c r="T3" s="191"/>
      <c r="U3" s="191"/>
      <c r="V3" s="191"/>
      <c r="W3" s="191"/>
      <c r="X3" s="1257"/>
      <c r="Y3" s="356"/>
      <c r="Z3" s="356"/>
      <c r="AA3" s="1263"/>
      <c r="AB3" s="1263"/>
      <c r="AC3" s="355"/>
    </row>
    <row r="4" spans="1:29" ht="48.75" thickBot="1" x14ac:dyDescent="0.25">
      <c r="A4" s="695" t="s">
        <v>180</v>
      </c>
      <c r="B4" s="24" t="s">
        <v>181</v>
      </c>
      <c r="C4" s="1710" t="s">
        <v>182</v>
      </c>
      <c r="D4" s="966" t="s">
        <v>183</v>
      </c>
      <c r="E4" s="1716" t="s">
        <v>184</v>
      </c>
      <c r="F4" s="962" t="s">
        <v>185</v>
      </c>
      <c r="G4" s="1716" t="s">
        <v>186</v>
      </c>
      <c r="H4" s="962" t="s">
        <v>187</v>
      </c>
      <c r="I4" s="1716" t="s">
        <v>188</v>
      </c>
      <c r="J4" s="962" t="s">
        <v>189</v>
      </c>
      <c r="K4" s="1716" t="s">
        <v>182</v>
      </c>
      <c r="L4" s="2536" t="s">
        <v>183</v>
      </c>
      <c r="M4" s="966" t="s">
        <v>184</v>
      </c>
      <c r="N4" s="2017" t="s">
        <v>185</v>
      </c>
      <c r="O4" s="962" t="s">
        <v>186</v>
      </c>
      <c r="P4" s="2537" t="s">
        <v>187</v>
      </c>
      <c r="Q4" s="2089" t="s">
        <v>188</v>
      </c>
      <c r="R4" s="822"/>
      <c r="S4" s="822"/>
      <c r="T4" s="191"/>
      <c r="U4" s="191"/>
      <c r="V4" s="191"/>
      <c r="W4" s="191"/>
      <c r="X4" s="1258"/>
      <c r="Y4" s="669"/>
      <c r="Z4" s="669"/>
      <c r="AA4" s="670"/>
      <c r="AB4" s="669"/>
      <c r="AC4" s="356"/>
    </row>
    <row r="5" spans="1:29" x14ac:dyDescent="0.2">
      <c r="A5" s="647" t="s">
        <v>817</v>
      </c>
      <c r="B5" s="2417" t="s">
        <v>818</v>
      </c>
      <c r="C5" s="1333">
        <v>20713</v>
      </c>
      <c r="D5" s="1174">
        <v>11</v>
      </c>
      <c r="E5" s="1289">
        <v>1883</v>
      </c>
      <c r="F5" s="1174">
        <v>0</v>
      </c>
      <c r="G5" s="1289"/>
      <c r="H5" s="1175">
        <v>11</v>
      </c>
      <c r="I5" s="1176">
        <v>1883</v>
      </c>
      <c r="J5" s="710" t="s">
        <v>131</v>
      </c>
      <c r="K5" s="1174">
        <v>30362</v>
      </c>
      <c r="L5" s="1676">
        <v>12</v>
      </c>
      <c r="M5" s="1176">
        <v>2530.1666666666665</v>
      </c>
      <c r="N5" s="1676">
        <v>0</v>
      </c>
      <c r="O5" s="1176"/>
      <c r="P5" s="1676">
        <v>12</v>
      </c>
      <c r="Q5" s="1391">
        <v>2530.1666666666665</v>
      </c>
      <c r="R5" s="822"/>
      <c r="S5" s="822"/>
      <c r="T5" s="191"/>
      <c r="U5" s="191"/>
      <c r="V5" s="191"/>
      <c r="W5" s="191"/>
      <c r="X5" s="1259"/>
      <c r="Y5" s="671"/>
      <c r="Z5" s="671"/>
      <c r="AA5" s="672"/>
      <c r="AB5" s="671"/>
      <c r="AC5" s="356"/>
    </row>
    <row r="6" spans="1:29" x14ac:dyDescent="0.2">
      <c r="A6" s="647" t="s">
        <v>819</v>
      </c>
      <c r="B6" s="2417" t="s">
        <v>820</v>
      </c>
      <c r="C6" s="1333">
        <v>5289</v>
      </c>
      <c r="D6" s="1174">
        <v>1</v>
      </c>
      <c r="E6" s="1289"/>
      <c r="F6" s="1174"/>
      <c r="G6" s="1289"/>
      <c r="H6" s="1175">
        <v>1</v>
      </c>
      <c r="I6" s="1176">
        <v>5289</v>
      </c>
      <c r="J6" s="710"/>
      <c r="K6" s="1174"/>
      <c r="L6" s="1676"/>
      <c r="M6" s="1176"/>
      <c r="N6" s="1676"/>
      <c r="O6" s="1176"/>
      <c r="P6" s="1676"/>
      <c r="Q6" s="1391"/>
      <c r="R6" s="822"/>
      <c r="S6" s="822"/>
      <c r="T6" s="205"/>
      <c r="U6" s="205"/>
      <c r="V6" s="205"/>
      <c r="W6" s="205"/>
      <c r="X6" s="1259"/>
      <c r="Y6" s="671"/>
      <c r="Z6" s="671"/>
      <c r="AA6" s="672"/>
      <c r="AB6" s="671"/>
      <c r="AC6" s="356"/>
    </row>
    <row r="7" spans="1:29" ht="13.5" thickBot="1" x14ac:dyDescent="0.25">
      <c r="A7" s="647" t="s">
        <v>821</v>
      </c>
      <c r="B7" s="2418" t="s">
        <v>822</v>
      </c>
      <c r="C7" s="2490">
        <v>4360</v>
      </c>
      <c r="D7" s="1803"/>
      <c r="E7" s="1799"/>
      <c r="F7" s="1803"/>
      <c r="G7" s="1799"/>
      <c r="H7" s="1800"/>
      <c r="I7" s="1812"/>
      <c r="J7" s="686"/>
      <c r="K7" s="1174"/>
      <c r="L7" s="1676"/>
      <c r="M7" s="1176"/>
      <c r="N7" s="1676"/>
      <c r="O7" s="1176"/>
      <c r="P7" s="1676"/>
      <c r="Q7" s="1391"/>
      <c r="R7" s="822"/>
      <c r="S7" s="822"/>
      <c r="T7" s="205"/>
      <c r="U7" s="205"/>
      <c r="V7" s="205"/>
      <c r="W7" s="205"/>
      <c r="X7" s="1259"/>
      <c r="Y7" s="671"/>
      <c r="Z7" s="671"/>
      <c r="AA7" s="672"/>
      <c r="AB7" s="671"/>
      <c r="AC7" s="356"/>
    </row>
    <row r="8" spans="1:29" x14ac:dyDescent="0.2">
      <c r="A8" s="617" t="s">
        <v>824</v>
      </c>
      <c r="B8" s="2487" t="s">
        <v>825</v>
      </c>
      <c r="C8" s="1333">
        <v>7532</v>
      </c>
      <c r="D8" s="1174"/>
      <c r="E8" s="1289"/>
      <c r="F8" s="1174"/>
      <c r="G8" s="1289"/>
      <c r="H8" s="1175"/>
      <c r="I8" s="1176"/>
      <c r="J8" s="644" t="s">
        <v>127</v>
      </c>
      <c r="K8" s="1183">
        <v>81718</v>
      </c>
      <c r="L8" s="2495">
        <v>29</v>
      </c>
      <c r="M8" s="1185">
        <v>2817.8620689655172</v>
      </c>
      <c r="N8" s="2495">
        <v>0</v>
      </c>
      <c r="O8" s="1185"/>
      <c r="P8" s="2495">
        <v>29</v>
      </c>
      <c r="Q8" s="1382">
        <v>2817.8620689655172</v>
      </c>
      <c r="R8" s="822"/>
      <c r="S8" s="822"/>
      <c r="T8" s="205"/>
      <c r="U8" s="205"/>
      <c r="V8" s="205"/>
      <c r="W8" s="205"/>
      <c r="X8" s="1258"/>
      <c r="Y8" s="669"/>
      <c r="Z8" s="669"/>
      <c r="AA8" s="670"/>
      <c r="AB8" s="669"/>
      <c r="AC8" s="356"/>
    </row>
    <row r="9" spans="1:29" x14ac:dyDescent="0.2">
      <c r="A9" s="618" t="s">
        <v>827</v>
      </c>
      <c r="B9" s="2488" t="s">
        <v>128</v>
      </c>
      <c r="C9" s="1333">
        <v>56081</v>
      </c>
      <c r="D9" s="1174">
        <v>29</v>
      </c>
      <c r="E9" s="1289">
        <v>1933.8275862068965</v>
      </c>
      <c r="F9" s="1174"/>
      <c r="G9" s="1289"/>
      <c r="H9" s="1175">
        <v>29</v>
      </c>
      <c r="I9" s="1176">
        <v>1933.8275862068965</v>
      </c>
      <c r="J9" s="645"/>
      <c r="K9" s="1174"/>
      <c r="L9" s="1676"/>
      <c r="M9" s="1176"/>
      <c r="N9" s="1676"/>
      <c r="O9" s="1176"/>
      <c r="P9" s="1676"/>
      <c r="Q9" s="1391"/>
      <c r="R9" s="822"/>
      <c r="S9" s="822"/>
      <c r="T9" s="356"/>
      <c r="U9" s="356"/>
      <c r="V9" s="356"/>
      <c r="W9" s="356"/>
      <c r="X9" s="1259"/>
      <c r="Y9" s="671"/>
      <c r="Z9" s="671"/>
      <c r="AA9" s="672"/>
      <c r="AB9" s="671"/>
      <c r="AC9" s="356"/>
    </row>
    <row r="10" spans="1:29" x14ac:dyDescent="0.2">
      <c r="A10" s="618" t="s">
        <v>829</v>
      </c>
      <c r="B10" s="2488" t="s">
        <v>830</v>
      </c>
      <c r="C10" s="1333">
        <v>5310</v>
      </c>
      <c r="D10" s="1174"/>
      <c r="E10" s="1289"/>
      <c r="F10" s="1174"/>
      <c r="G10" s="1289"/>
      <c r="H10" s="1175"/>
      <c r="I10" s="1176"/>
      <c r="J10" s="645"/>
      <c r="K10" s="1174"/>
      <c r="L10" s="1676"/>
      <c r="M10" s="1176"/>
      <c r="N10" s="1676"/>
      <c r="O10" s="1176"/>
      <c r="P10" s="1676"/>
      <c r="Q10" s="1391"/>
      <c r="R10" s="822"/>
      <c r="S10" s="1260"/>
      <c r="T10" s="356"/>
      <c r="U10" s="356"/>
      <c r="V10" s="356"/>
      <c r="W10" s="356"/>
      <c r="X10" s="1259"/>
      <c r="Y10" s="671"/>
      <c r="Z10" s="671"/>
      <c r="AA10" s="672"/>
      <c r="AB10" s="671"/>
      <c r="AC10" s="356"/>
    </row>
    <row r="11" spans="1:29" x14ac:dyDescent="0.2">
      <c r="A11" s="618" t="s">
        <v>832</v>
      </c>
      <c r="B11" s="2488" t="s">
        <v>833</v>
      </c>
      <c r="C11" s="1333">
        <v>3592</v>
      </c>
      <c r="D11" s="1174"/>
      <c r="E11" s="1289"/>
      <c r="F11" s="1174"/>
      <c r="G11" s="1289"/>
      <c r="H11" s="1175"/>
      <c r="I11" s="1176"/>
      <c r="J11" s="645"/>
      <c r="K11" s="1174"/>
      <c r="L11" s="1676"/>
      <c r="M11" s="1176"/>
      <c r="N11" s="1676"/>
      <c r="O11" s="1176"/>
      <c r="P11" s="1676"/>
      <c r="Q11" s="1391"/>
      <c r="R11" s="356"/>
      <c r="S11" s="356"/>
      <c r="T11" s="356"/>
      <c r="U11" s="356"/>
      <c r="V11" s="356"/>
      <c r="W11" s="356"/>
      <c r="X11" s="1259"/>
      <c r="Y11" s="671"/>
      <c r="Z11" s="671"/>
      <c r="AA11" s="672"/>
      <c r="AB11" s="671"/>
      <c r="AC11" s="356"/>
    </row>
    <row r="12" spans="1:29" x14ac:dyDescent="0.2">
      <c r="A12" s="618" t="s">
        <v>834</v>
      </c>
      <c r="B12" s="2488" t="s">
        <v>835</v>
      </c>
      <c r="C12" s="1333">
        <v>8585</v>
      </c>
      <c r="D12" s="1174"/>
      <c r="E12" s="1289"/>
      <c r="F12" s="1174"/>
      <c r="G12" s="1289"/>
      <c r="H12" s="1175"/>
      <c r="I12" s="1176"/>
      <c r="J12" s="645"/>
      <c r="K12" s="1174"/>
      <c r="L12" s="1676"/>
      <c r="M12" s="1176"/>
      <c r="N12" s="1676"/>
      <c r="O12" s="1176"/>
      <c r="P12" s="1676"/>
      <c r="Q12" s="1391"/>
      <c r="R12" s="822"/>
      <c r="S12" s="822"/>
      <c r="T12" s="1260"/>
      <c r="U12" s="822"/>
      <c r="V12" s="822"/>
      <c r="W12" s="822"/>
      <c r="X12" s="1259"/>
      <c r="Y12" s="671"/>
      <c r="Z12" s="671"/>
      <c r="AA12" s="672"/>
      <c r="AB12" s="671"/>
      <c r="AC12" s="356"/>
    </row>
    <row r="13" spans="1:29" ht="13.5" thickBot="1" x14ac:dyDescent="0.25">
      <c r="A13" s="619" t="s">
        <v>836</v>
      </c>
      <c r="B13" s="2489" t="s">
        <v>837</v>
      </c>
      <c r="C13" s="1331">
        <v>618</v>
      </c>
      <c r="D13" s="1180"/>
      <c r="E13" s="1290"/>
      <c r="F13" s="1180"/>
      <c r="G13" s="1290"/>
      <c r="H13" s="1181"/>
      <c r="I13" s="1182"/>
      <c r="J13" s="646"/>
      <c r="K13" s="1180"/>
      <c r="L13" s="1679"/>
      <c r="M13" s="1182"/>
      <c r="N13" s="1679"/>
      <c r="O13" s="1182"/>
      <c r="P13" s="1679"/>
      <c r="Q13" s="1383"/>
      <c r="R13" s="1261"/>
      <c r="S13" s="1261"/>
      <c r="T13" s="1261"/>
      <c r="U13" s="1261"/>
      <c r="V13" s="1260"/>
      <c r="W13" s="1262"/>
      <c r="X13" s="1259"/>
      <c r="Y13" s="671"/>
      <c r="Z13" s="671"/>
      <c r="AA13" s="672"/>
      <c r="AB13" s="671"/>
      <c r="AC13" s="356"/>
    </row>
    <row r="14" spans="1:29" x14ac:dyDescent="0.2">
      <c r="A14" s="617" t="s">
        <v>839</v>
      </c>
      <c r="B14" s="476" t="s">
        <v>840</v>
      </c>
      <c r="C14" s="1329">
        <v>7998</v>
      </c>
      <c r="D14" s="1174">
        <v>3</v>
      </c>
      <c r="E14" s="1286"/>
      <c r="F14" s="1174"/>
      <c r="G14" s="1286"/>
      <c r="H14" s="1174">
        <v>3</v>
      </c>
      <c r="I14" s="1286"/>
      <c r="J14" s="644" t="s">
        <v>841</v>
      </c>
      <c r="K14" s="1174">
        <v>34776</v>
      </c>
      <c r="L14" s="1676">
        <v>11</v>
      </c>
      <c r="M14" s="1176">
        <v>3161.4545454545455</v>
      </c>
      <c r="N14" s="1676">
        <v>0</v>
      </c>
      <c r="O14" s="1176"/>
      <c r="P14" s="1676">
        <v>11</v>
      </c>
      <c r="Q14" s="2496">
        <v>3161.4545454545455</v>
      </c>
      <c r="R14" s="822"/>
      <c r="S14" s="822"/>
      <c r="T14" s="500"/>
      <c r="U14" s="500"/>
      <c r="V14" s="500"/>
      <c r="W14" s="500"/>
      <c r="X14" s="1259"/>
      <c r="Y14" s="671"/>
      <c r="Z14" s="671"/>
      <c r="AA14" s="672"/>
      <c r="AB14" s="671"/>
      <c r="AC14" s="356"/>
    </row>
    <row r="15" spans="1:29" x14ac:dyDescent="0.2">
      <c r="A15" s="618" t="s">
        <v>843</v>
      </c>
      <c r="B15" s="476" t="s">
        <v>844</v>
      </c>
      <c r="C15" s="1333">
        <v>5127</v>
      </c>
      <c r="D15" s="1174">
        <v>2</v>
      </c>
      <c r="E15" s="1289"/>
      <c r="F15" s="1174"/>
      <c r="G15" s="1289"/>
      <c r="H15" s="1174">
        <v>2</v>
      </c>
      <c r="I15" s="1289"/>
      <c r="J15" s="645"/>
      <c r="K15" s="1174"/>
      <c r="L15" s="1676"/>
      <c r="M15" s="1176"/>
      <c r="N15" s="1676"/>
      <c r="O15" s="1176"/>
      <c r="P15" s="1676"/>
      <c r="Q15" s="1671"/>
      <c r="R15" s="822"/>
      <c r="S15" s="822"/>
      <c r="T15" s="500"/>
      <c r="U15" s="500"/>
      <c r="V15" s="500"/>
      <c r="W15" s="500"/>
      <c r="X15" s="1258"/>
      <c r="Y15" s="669"/>
      <c r="Z15" s="669"/>
      <c r="AA15" s="671"/>
      <c r="AB15" s="669"/>
      <c r="AC15" s="356"/>
    </row>
    <row r="16" spans="1:29" x14ac:dyDescent="0.2">
      <c r="A16" s="618" t="s">
        <v>845</v>
      </c>
      <c r="B16" s="476" t="s">
        <v>846</v>
      </c>
      <c r="C16" s="1333">
        <v>18823</v>
      </c>
      <c r="D16" s="1174">
        <v>6</v>
      </c>
      <c r="E16" s="1289"/>
      <c r="F16" s="1174"/>
      <c r="G16" s="1289"/>
      <c r="H16" s="1174">
        <v>6</v>
      </c>
      <c r="I16" s="1289"/>
      <c r="J16" s="645"/>
      <c r="K16" s="1174"/>
      <c r="L16" s="1676"/>
      <c r="M16" s="1176"/>
      <c r="N16" s="1676"/>
      <c r="O16" s="1176"/>
      <c r="P16" s="1676"/>
      <c r="Q16" s="1671"/>
      <c r="R16" s="822"/>
      <c r="S16" s="822"/>
      <c r="T16" s="500"/>
      <c r="U16" s="500"/>
      <c r="V16" s="500"/>
      <c r="W16" s="500"/>
      <c r="X16" s="1259"/>
      <c r="Y16" s="671"/>
      <c r="Z16" s="671"/>
      <c r="AA16" s="672"/>
      <c r="AB16" s="671"/>
      <c r="AC16" s="356"/>
    </row>
    <row r="17" spans="1:29" ht="13.5" thickBot="1" x14ac:dyDescent="0.25">
      <c r="A17" s="619" t="s">
        <v>847</v>
      </c>
      <c r="B17" s="1265" t="s">
        <v>848</v>
      </c>
      <c r="C17" s="1331">
        <v>2828</v>
      </c>
      <c r="D17" s="1180"/>
      <c r="E17" s="1290"/>
      <c r="F17" s="1180"/>
      <c r="G17" s="1290"/>
      <c r="H17" s="1180"/>
      <c r="I17" s="1290"/>
      <c r="J17" s="646"/>
      <c r="K17" s="1180"/>
      <c r="L17" s="1679"/>
      <c r="M17" s="1182"/>
      <c r="N17" s="1679"/>
      <c r="O17" s="1182"/>
      <c r="P17" s="1679"/>
      <c r="Q17" s="1673"/>
      <c r="R17" s="822"/>
      <c r="S17" s="822"/>
      <c r="T17" s="500"/>
      <c r="U17" s="500"/>
      <c r="V17" s="500"/>
      <c r="W17" s="500"/>
      <c r="X17" s="1259"/>
      <c r="Y17" s="356"/>
      <c r="Z17" s="356"/>
      <c r="AA17" s="672"/>
      <c r="AB17" s="671"/>
      <c r="AC17" s="356"/>
    </row>
    <row r="18" spans="1:29" x14ac:dyDescent="0.2">
      <c r="A18" s="618" t="s">
        <v>849</v>
      </c>
      <c r="B18" s="648" t="s">
        <v>850</v>
      </c>
      <c r="C18" s="1333">
        <v>7481</v>
      </c>
      <c r="D18" s="1174">
        <v>2</v>
      </c>
      <c r="E18" s="1289">
        <v>3740.5</v>
      </c>
      <c r="F18" s="1174"/>
      <c r="G18" s="1289"/>
      <c r="H18" s="1174">
        <v>2</v>
      </c>
      <c r="I18" s="1671">
        <v>3740.5</v>
      </c>
      <c r="J18" s="645" t="s">
        <v>851</v>
      </c>
      <c r="K18" s="1675">
        <v>41959</v>
      </c>
      <c r="L18" s="1676">
        <v>14</v>
      </c>
      <c r="M18" s="1176">
        <v>2997.0714285714284</v>
      </c>
      <c r="N18" s="1676">
        <v>0</v>
      </c>
      <c r="O18" s="1176"/>
      <c r="P18" s="1676">
        <v>14</v>
      </c>
      <c r="Q18" s="1391">
        <v>2997.0714285714284</v>
      </c>
      <c r="R18" s="822"/>
      <c r="S18" s="822"/>
      <c r="T18" s="500"/>
      <c r="U18" s="500"/>
      <c r="V18" s="500"/>
      <c r="W18" s="500"/>
      <c r="X18" s="1259"/>
      <c r="Y18" s="671"/>
      <c r="Z18" s="671"/>
      <c r="AA18" s="672"/>
      <c r="AB18" s="671"/>
      <c r="AC18" s="356"/>
    </row>
    <row r="19" spans="1:29" x14ac:dyDescent="0.2">
      <c r="A19" s="618" t="s">
        <v>853</v>
      </c>
      <c r="B19" s="648" t="s">
        <v>854</v>
      </c>
      <c r="C19" s="1333">
        <v>22942</v>
      </c>
      <c r="D19" s="1174">
        <v>7</v>
      </c>
      <c r="E19" s="1289"/>
      <c r="F19" s="1174"/>
      <c r="G19" s="1289"/>
      <c r="H19" s="1174">
        <v>7</v>
      </c>
      <c r="I19" s="1671"/>
      <c r="J19" s="645"/>
      <c r="K19" s="1675"/>
      <c r="L19" s="1676"/>
      <c r="M19" s="1176"/>
      <c r="N19" s="1676"/>
      <c r="O19" s="1176"/>
      <c r="P19" s="1676"/>
      <c r="Q19" s="1391"/>
      <c r="R19" s="822"/>
      <c r="S19" s="822"/>
      <c r="T19" s="500"/>
      <c r="U19" s="500"/>
      <c r="V19" s="500"/>
      <c r="W19" s="500"/>
      <c r="X19" s="1259"/>
      <c r="Y19" s="671"/>
      <c r="Z19" s="671"/>
      <c r="AA19" s="672"/>
      <c r="AB19" s="671"/>
      <c r="AC19" s="356"/>
    </row>
    <row r="20" spans="1:29" x14ac:dyDescent="0.2">
      <c r="A20" s="618" t="s">
        <v>856</v>
      </c>
      <c r="B20" s="648" t="s">
        <v>857</v>
      </c>
      <c r="C20" s="1333">
        <v>6689</v>
      </c>
      <c r="D20" s="1174">
        <v>2</v>
      </c>
      <c r="E20" s="1289"/>
      <c r="F20" s="1174"/>
      <c r="G20" s="1289"/>
      <c r="H20" s="1174">
        <v>2</v>
      </c>
      <c r="I20" s="1671">
        <v>3344.5</v>
      </c>
      <c r="J20" s="645"/>
      <c r="K20" s="1675"/>
      <c r="L20" s="1676"/>
      <c r="M20" s="1176"/>
      <c r="N20" s="1676"/>
      <c r="O20" s="1176"/>
      <c r="P20" s="1676"/>
      <c r="Q20" s="1391"/>
      <c r="R20" s="822"/>
      <c r="S20" s="822"/>
      <c r="T20" s="500"/>
      <c r="U20" s="500"/>
      <c r="V20" s="500"/>
      <c r="W20" s="500"/>
      <c r="X20" s="1259"/>
      <c r="Y20" s="671"/>
      <c r="Z20" s="671"/>
      <c r="AA20" s="670"/>
      <c r="AB20" s="669"/>
      <c r="AC20" s="356"/>
    </row>
    <row r="21" spans="1:29" ht="13.5" thickBot="1" x14ac:dyDescent="0.25">
      <c r="A21" s="619" t="s">
        <v>859</v>
      </c>
      <c r="B21" s="649" t="s">
        <v>860</v>
      </c>
      <c r="C21" s="1333">
        <v>4847</v>
      </c>
      <c r="D21" s="1180">
        <v>3</v>
      </c>
      <c r="E21" s="1290"/>
      <c r="F21" s="1180"/>
      <c r="G21" s="1290"/>
      <c r="H21" s="1174">
        <v>3</v>
      </c>
      <c r="I21" s="1673"/>
      <c r="J21" s="646"/>
      <c r="K21" s="1678"/>
      <c r="L21" s="1679"/>
      <c r="M21" s="1182"/>
      <c r="N21" s="1679"/>
      <c r="O21" s="1182"/>
      <c r="P21" s="1679"/>
      <c r="Q21" s="1383"/>
      <c r="R21" s="822"/>
      <c r="S21" s="822"/>
      <c r="T21" s="500"/>
      <c r="U21" s="500"/>
      <c r="V21" s="500"/>
      <c r="W21" s="500"/>
      <c r="X21" s="1258"/>
      <c r="Y21" s="669"/>
      <c r="Z21" s="669"/>
      <c r="AA21" s="672"/>
      <c r="AB21" s="671"/>
      <c r="AC21" s="356"/>
    </row>
    <row r="22" spans="1:29" ht="13.5" thickBot="1" x14ac:dyDescent="0.25">
      <c r="A22" s="621" t="s">
        <v>861</v>
      </c>
      <c r="B22" s="650" t="s">
        <v>862</v>
      </c>
      <c r="C22" s="2491">
        <v>14839</v>
      </c>
      <c r="D22" s="2492">
        <v>6</v>
      </c>
      <c r="E22" s="2493">
        <v>2473.1666666666665</v>
      </c>
      <c r="F22" s="2492"/>
      <c r="G22" s="2493"/>
      <c r="H22" s="2492">
        <v>6</v>
      </c>
      <c r="I22" s="2494">
        <v>2473.1666666666665</v>
      </c>
      <c r="J22" s="651" t="s">
        <v>148</v>
      </c>
      <c r="K22" s="2497">
        <v>14839</v>
      </c>
      <c r="L22" s="2498">
        <v>6</v>
      </c>
      <c r="M22" s="2268">
        <v>2473.1666666666665</v>
      </c>
      <c r="N22" s="2499">
        <v>0</v>
      </c>
      <c r="O22" s="2268"/>
      <c r="P22" s="2498">
        <v>6</v>
      </c>
      <c r="Q22" s="2500">
        <v>2473.1666666666665</v>
      </c>
      <c r="R22" s="822"/>
      <c r="S22" s="822"/>
      <c r="T22" s="500"/>
      <c r="U22" s="500"/>
      <c r="V22" s="500"/>
      <c r="W22" s="500"/>
      <c r="X22" s="1259"/>
      <c r="Y22" s="671"/>
      <c r="Z22" s="671"/>
      <c r="AA22" s="672"/>
      <c r="AB22" s="671"/>
      <c r="AC22" s="356"/>
    </row>
    <row r="23" spans="1:29" s="1126" customFormat="1" ht="15.75" thickBot="1" x14ac:dyDescent="0.3">
      <c r="A23" s="2703" t="s">
        <v>863</v>
      </c>
      <c r="B23" s="2704"/>
      <c r="C23" s="1202">
        <v>203654</v>
      </c>
      <c r="D23" s="1202">
        <v>72</v>
      </c>
      <c r="E23" s="1294">
        <v>2828.5277777777778</v>
      </c>
      <c r="F23" s="1200">
        <v>0</v>
      </c>
      <c r="G23" s="1294"/>
      <c r="H23" s="1200">
        <v>72</v>
      </c>
      <c r="I23" s="2021">
        <v>2828.5277777777778</v>
      </c>
      <c r="J23" s="2501" t="s">
        <v>863</v>
      </c>
      <c r="K23" s="1293">
        <v>203654</v>
      </c>
      <c r="L23" s="1952">
        <v>72</v>
      </c>
      <c r="M23" s="1693">
        <v>2828.5277777777778</v>
      </c>
      <c r="N23" s="2502">
        <v>0</v>
      </c>
      <c r="O23" s="1693"/>
      <c r="P23" s="1952">
        <v>72</v>
      </c>
      <c r="Q23" s="1830">
        <v>2828.5277777777778</v>
      </c>
      <c r="R23" s="577"/>
      <c r="S23" s="577"/>
      <c r="T23" s="578"/>
      <c r="U23" s="578"/>
      <c r="V23" s="578"/>
      <c r="W23" s="578"/>
      <c r="X23" s="1129"/>
      <c r="Y23" s="525"/>
      <c r="Z23" s="525"/>
      <c r="AA23" s="1125"/>
      <c r="AB23" s="525"/>
      <c r="AC23" s="1124"/>
    </row>
    <row r="24" spans="1:29" x14ac:dyDescent="0.2">
      <c r="A24" s="652"/>
      <c r="B24" s="21"/>
      <c r="C24" s="21"/>
      <c r="D24" s="21"/>
      <c r="E24" s="66"/>
      <c r="F24" s="21"/>
      <c r="G24" s="66"/>
      <c r="H24" s="21"/>
      <c r="I24" s="66"/>
      <c r="J24" s="653"/>
      <c r="K24" s="21"/>
      <c r="L24" s="21"/>
      <c r="M24" s="66"/>
      <c r="N24" s="21"/>
      <c r="O24" s="66"/>
      <c r="P24" s="21"/>
      <c r="Q24" s="66"/>
      <c r="R24" s="822"/>
      <c r="S24" s="822"/>
      <c r="T24" s="500"/>
      <c r="U24" s="500"/>
      <c r="V24" s="500"/>
      <c r="W24" s="500"/>
      <c r="X24" s="1259"/>
      <c r="Y24" s="671"/>
      <c r="Z24" s="671"/>
      <c r="AA24" s="672"/>
      <c r="AB24" s="671"/>
      <c r="AC24" s="356"/>
    </row>
    <row r="25" spans="1:29" x14ac:dyDescent="0.2">
      <c r="A25" s="21" t="s">
        <v>243</v>
      </c>
      <c r="B25" s="20" t="s">
        <v>1212</v>
      </c>
      <c r="C25" s="21"/>
      <c r="D25" s="21"/>
      <c r="E25" s="21"/>
      <c r="F25" s="21"/>
      <c r="G25" s="21"/>
      <c r="H25" s="21"/>
      <c r="I25" s="66"/>
      <c r="J25" s="653"/>
      <c r="K25" s="21"/>
      <c r="L25" s="21"/>
      <c r="M25" s="66"/>
      <c r="N25" s="21"/>
      <c r="O25" s="66"/>
      <c r="P25" s="21"/>
      <c r="Q25" s="66"/>
      <c r="R25" s="822"/>
      <c r="S25" s="822"/>
      <c r="T25" s="500"/>
      <c r="U25" s="500"/>
      <c r="V25" s="500"/>
      <c r="W25" s="500"/>
      <c r="X25" s="1259"/>
      <c r="Y25" s="671"/>
      <c r="Z25" s="671"/>
      <c r="AA25" s="670"/>
      <c r="AB25" s="669"/>
      <c r="AC25" s="356"/>
    </row>
    <row r="26" spans="1:29" x14ac:dyDescent="0.2">
      <c r="A26" s="21"/>
      <c r="B26" s="21" t="s">
        <v>907</v>
      </c>
      <c r="C26" s="21"/>
      <c r="D26" s="21"/>
      <c r="E26" s="21"/>
      <c r="F26" s="21"/>
      <c r="G26" s="21"/>
      <c r="H26" s="21"/>
      <c r="I26" s="66"/>
      <c r="J26" s="653"/>
      <c r="K26" s="21"/>
      <c r="L26" s="21"/>
      <c r="M26" s="66"/>
      <c r="N26" s="21"/>
      <c r="O26" s="66"/>
      <c r="P26" s="21"/>
      <c r="Q26" s="66"/>
      <c r="R26" s="822"/>
      <c r="S26" s="822"/>
      <c r="T26" s="500"/>
      <c r="U26" s="500"/>
      <c r="V26" s="500"/>
      <c r="W26" s="500"/>
      <c r="X26" s="1258"/>
      <c r="Y26" s="669"/>
      <c r="Z26" s="669"/>
      <c r="AA26" s="672"/>
      <c r="AB26" s="671"/>
      <c r="AC26" s="356"/>
    </row>
    <row r="27" spans="1:29" x14ac:dyDescent="0.2">
      <c r="A27" s="652"/>
      <c r="B27" s="21"/>
      <c r="C27" s="21"/>
      <c r="D27" s="21"/>
      <c r="E27" s="66"/>
      <c r="F27" s="21"/>
      <c r="G27" s="66"/>
      <c r="H27" s="21"/>
      <c r="I27" s="66"/>
      <c r="J27" s="653"/>
      <c r="K27" s="21"/>
      <c r="L27" s="21"/>
      <c r="M27" s="66"/>
      <c r="N27" s="21"/>
      <c r="O27" s="66"/>
      <c r="P27" s="21"/>
      <c r="Q27" s="66"/>
      <c r="R27" s="822"/>
      <c r="S27" s="822"/>
      <c r="T27" s="500"/>
      <c r="U27" s="500"/>
      <c r="V27" s="500"/>
      <c r="W27" s="500"/>
      <c r="X27" s="1259"/>
      <c r="Y27" s="671"/>
      <c r="Z27" s="671"/>
      <c r="AA27" s="670"/>
      <c r="AB27" s="669"/>
      <c r="AC27" s="356"/>
    </row>
    <row r="28" spans="1:29" x14ac:dyDescent="0.2">
      <c r="A28" s="1266" t="s">
        <v>1131</v>
      </c>
      <c r="B28" s="1266" t="s">
        <v>1091</v>
      </c>
      <c r="C28" s="21"/>
      <c r="D28" s="21"/>
      <c r="E28" s="66"/>
      <c r="F28" s="21"/>
      <c r="G28" s="66"/>
      <c r="H28" s="21"/>
      <c r="I28" s="66"/>
      <c r="J28" s="653"/>
      <c r="K28" s="21"/>
      <c r="L28" s="21"/>
      <c r="M28" s="66"/>
      <c r="N28" s="21"/>
      <c r="O28" s="66"/>
      <c r="P28" s="21"/>
      <c r="Q28" s="66"/>
      <c r="R28" s="822"/>
      <c r="S28" s="822"/>
      <c r="T28" s="500"/>
      <c r="U28" s="500"/>
      <c r="V28" s="500"/>
      <c r="W28" s="500"/>
      <c r="X28" s="1259"/>
      <c r="Y28" s="671"/>
      <c r="Z28" s="671"/>
      <c r="AA28" s="670"/>
      <c r="AB28" s="669"/>
      <c r="AC28" s="356"/>
    </row>
    <row r="29" spans="1:29" x14ac:dyDescent="0.2">
      <c r="A29" s="1266"/>
      <c r="B29" s="1266"/>
      <c r="C29" s="21"/>
      <c r="D29" s="21"/>
      <c r="E29" s="66"/>
      <c r="F29" s="21"/>
      <c r="G29" s="66"/>
      <c r="H29" s="21"/>
      <c r="I29" s="66"/>
      <c r="J29" s="653"/>
      <c r="K29" s="21"/>
      <c r="L29" s="21"/>
      <c r="M29" s="66"/>
      <c r="N29" s="21"/>
      <c r="O29" s="66"/>
      <c r="P29" s="21"/>
      <c r="Q29" s="66"/>
      <c r="R29" s="822"/>
      <c r="S29" s="822"/>
      <c r="T29" s="500"/>
      <c r="U29" s="500"/>
      <c r="V29" s="500"/>
      <c r="W29" s="500"/>
      <c r="X29" s="1259"/>
      <c r="Y29" s="671"/>
      <c r="Z29" s="671"/>
      <c r="AA29" s="670"/>
      <c r="AB29" s="669"/>
      <c r="AC29" s="356"/>
    </row>
    <row r="30" spans="1:29" x14ac:dyDescent="0.2">
      <c r="A30" s="652"/>
      <c r="B30" s="21"/>
      <c r="C30" s="21"/>
      <c r="D30" s="21"/>
      <c r="E30" s="66"/>
      <c r="F30" s="21"/>
      <c r="G30" s="66"/>
      <c r="H30" s="21"/>
      <c r="I30" s="66"/>
      <c r="J30" s="653"/>
      <c r="K30" s="21"/>
      <c r="L30" s="21"/>
      <c r="M30" s="66"/>
      <c r="N30" s="21"/>
      <c r="O30" s="66"/>
      <c r="P30" s="21"/>
      <c r="Q30" s="66"/>
      <c r="R30" s="822"/>
      <c r="S30" s="822"/>
      <c r="T30" s="500"/>
      <c r="U30" s="500"/>
      <c r="V30" s="500"/>
      <c r="W30" s="500"/>
      <c r="X30" s="1258"/>
      <c r="Y30" s="125"/>
      <c r="Z30" s="669"/>
      <c r="AA30" s="670"/>
      <c r="AB30" s="669"/>
      <c r="AC30" s="356"/>
    </row>
    <row r="31" spans="1:29" ht="15" x14ac:dyDescent="0.25">
      <c r="A31" s="46" t="s">
        <v>1021</v>
      </c>
      <c r="B31" s="21"/>
      <c r="C31" s="21"/>
      <c r="D31" s="21"/>
      <c r="E31" s="21"/>
      <c r="F31" s="21"/>
      <c r="G31" s="21"/>
      <c r="H31" s="21"/>
      <c r="I31" s="21"/>
      <c r="J31" s="21"/>
      <c r="K31" s="21"/>
      <c r="L31" s="21"/>
      <c r="M31" s="21"/>
      <c r="N31" s="21"/>
      <c r="O31" s="22"/>
      <c r="P31" s="21"/>
      <c r="Q31" s="66"/>
      <c r="R31" s="822"/>
      <c r="S31" s="822"/>
      <c r="T31" s="500"/>
      <c r="U31" s="500"/>
      <c r="V31" s="500"/>
      <c r="W31" s="500"/>
      <c r="X31" s="1257"/>
      <c r="Y31" s="356"/>
      <c r="Z31" s="356"/>
    </row>
    <row r="32" spans="1:29" x14ac:dyDescent="0.2">
      <c r="H32" s="21"/>
      <c r="I32" s="21"/>
      <c r="J32" s="21"/>
      <c r="K32" s="21"/>
      <c r="L32" s="21"/>
      <c r="M32" s="21"/>
      <c r="N32" s="21"/>
      <c r="O32" s="22"/>
      <c r="P32" s="21"/>
      <c r="Q32" s="66"/>
      <c r="R32" s="822"/>
      <c r="S32" s="822"/>
      <c r="T32" s="500"/>
      <c r="U32" s="500"/>
      <c r="V32" s="500"/>
      <c r="W32" s="500"/>
      <c r="X32" s="356"/>
      <c r="Y32" s="356"/>
      <c r="Z32" s="356"/>
    </row>
    <row r="33" spans="1:17" ht="13.5" thickBot="1" x14ac:dyDescent="0.25">
      <c r="A33" s="20"/>
      <c r="B33" s="20"/>
      <c r="C33" s="20"/>
      <c r="D33" s="20"/>
      <c r="E33" s="20"/>
      <c r="F33" s="20"/>
      <c r="G33" s="20"/>
      <c r="H33" s="20"/>
      <c r="I33" s="45"/>
      <c r="J33" s="20"/>
      <c r="K33" s="20"/>
      <c r="L33" s="20"/>
      <c r="M33" s="20"/>
      <c r="N33" s="20"/>
      <c r="P33" s="21"/>
      <c r="Q33" s="66"/>
    </row>
    <row r="34" spans="1:17" ht="51.75" thickBot="1" x14ac:dyDescent="0.25">
      <c r="A34" s="20"/>
      <c r="B34" s="643" t="s">
        <v>189</v>
      </c>
      <c r="C34" s="962" t="s">
        <v>182</v>
      </c>
      <c r="D34" s="963" t="s">
        <v>183</v>
      </c>
      <c r="E34" s="2538" t="s">
        <v>184</v>
      </c>
      <c r="F34" s="2539" t="s">
        <v>301</v>
      </c>
      <c r="G34" s="964" t="s">
        <v>302</v>
      </c>
      <c r="H34" s="1791" t="s">
        <v>185</v>
      </c>
      <c r="I34" s="1716" t="s">
        <v>186</v>
      </c>
      <c r="J34" s="2539" t="s">
        <v>303</v>
      </c>
      <c r="K34" s="964" t="s">
        <v>304</v>
      </c>
      <c r="L34" s="1791" t="s">
        <v>187</v>
      </c>
      <c r="M34" s="966" t="s">
        <v>188</v>
      </c>
      <c r="N34" s="2540" t="s">
        <v>305</v>
      </c>
      <c r="P34" s="21"/>
      <c r="Q34" s="66"/>
    </row>
    <row r="35" spans="1:17" ht="15.75" customHeight="1" x14ac:dyDescent="0.2">
      <c r="A35" s="20"/>
      <c r="B35" s="73" t="s">
        <v>131</v>
      </c>
      <c r="C35" s="1149">
        <v>30362</v>
      </c>
      <c r="D35" s="1149">
        <v>12</v>
      </c>
      <c r="E35" s="1151">
        <v>2530.1666666666665</v>
      </c>
      <c r="F35" s="1152">
        <v>12.1448</v>
      </c>
      <c r="G35" s="1153">
        <v>-0.14480000000000004</v>
      </c>
      <c r="H35" s="1150">
        <v>0</v>
      </c>
      <c r="I35" s="1152"/>
      <c r="J35" s="1152">
        <v>6.0724</v>
      </c>
      <c r="K35" s="1153">
        <v>-6.0724</v>
      </c>
      <c r="L35" s="1154">
        <v>12</v>
      </c>
      <c r="M35" s="1155">
        <v>2530.1666666666665</v>
      </c>
      <c r="N35" s="1156">
        <v>-6.2172000000000001</v>
      </c>
      <c r="P35" s="21"/>
      <c r="Q35" s="66"/>
    </row>
    <row r="36" spans="1:17" ht="15.75" customHeight="1" x14ac:dyDescent="0.2">
      <c r="A36" s="20"/>
      <c r="B36" s="75" t="s">
        <v>127</v>
      </c>
      <c r="C36" s="1149">
        <v>81718</v>
      </c>
      <c r="D36" s="1149">
        <v>29</v>
      </c>
      <c r="E36" s="1157">
        <v>2817.8620689655172</v>
      </c>
      <c r="F36" s="1158">
        <v>32.687199999999997</v>
      </c>
      <c r="G36" s="1153">
        <v>-3.6871999999999971</v>
      </c>
      <c r="H36" s="1150">
        <v>0</v>
      </c>
      <c r="I36" s="1158"/>
      <c r="J36" s="1158">
        <v>16.343599999999999</v>
      </c>
      <c r="K36" s="1153">
        <v>-16.343599999999999</v>
      </c>
      <c r="L36" s="1154">
        <v>29</v>
      </c>
      <c r="M36" s="1155">
        <v>2817.8620689655172</v>
      </c>
      <c r="N36" s="1156">
        <v>-20.030799999999996</v>
      </c>
      <c r="P36" s="21"/>
      <c r="Q36" s="66"/>
    </row>
    <row r="37" spans="1:17" ht="15.75" customHeight="1" x14ac:dyDescent="0.2">
      <c r="A37" s="20"/>
      <c r="B37" s="75" t="s">
        <v>841</v>
      </c>
      <c r="C37" s="1149">
        <v>34776</v>
      </c>
      <c r="D37" s="1149">
        <v>11</v>
      </c>
      <c r="E37" s="1157">
        <v>3161.4545454545455</v>
      </c>
      <c r="F37" s="1158">
        <v>13.910399999999999</v>
      </c>
      <c r="G37" s="1153">
        <v>-2.9103999999999992</v>
      </c>
      <c r="H37" s="1150">
        <v>0</v>
      </c>
      <c r="I37" s="1158"/>
      <c r="J37" s="1158">
        <v>6.9551999999999996</v>
      </c>
      <c r="K37" s="1153">
        <v>-6.9551999999999996</v>
      </c>
      <c r="L37" s="1154">
        <v>11</v>
      </c>
      <c r="M37" s="1155">
        <v>3161.4545454545455</v>
      </c>
      <c r="N37" s="1156">
        <v>-9.8655999999999988</v>
      </c>
      <c r="P37" s="21"/>
      <c r="Q37" s="66"/>
    </row>
    <row r="38" spans="1:17" ht="15.75" customHeight="1" x14ac:dyDescent="0.2">
      <c r="A38" s="20"/>
      <c r="B38" s="75" t="s">
        <v>851</v>
      </c>
      <c r="C38" s="1149">
        <v>41959</v>
      </c>
      <c r="D38" s="1149">
        <v>14</v>
      </c>
      <c r="E38" s="1157">
        <v>2997.0714285714284</v>
      </c>
      <c r="F38" s="1158">
        <v>16.7836</v>
      </c>
      <c r="G38" s="1153">
        <v>-2.7835999999999999</v>
      </c>
      <c r="H38" s="1150"/>
      <c r="I38" s="1158"/>
      <c r="J38" s="1158">
        <v>8.3917999999999999</v>
      </c>
      <c r="K38" s="1153">
        <v>-8.3917999999999999</v>
      </c>
      <c r="L38" s="1154">
        <v>14</v>
      </c>
      <c r="M38" s="1155">
        <v>2997.0714285714284</v>
      </c>
      <c r="N38" s="1156">
        <v>-11.1754</v>
      </c>
      <c r="P38" s="21"/>
      <c r="Q38" s="66"/>
    </row>
    <row r="39" spans="1:17" ht="15.75" customHeight="1" thickBot="1" x14ac:dyDescent="0.25">
      <c r="A39" s="20"/>
      <c r="B39" s="75" t="s">
        <v>148</v>
      </c>
      <c r="C39" s="1149">
        <v>14839</v>
      </c>
      <c r="D39" s="1149">
        <v>6</v>
      </c>
      <c r="E39" s="1157">
        <v>2473.1666666666665</v>
      </c>
      <c r="F39" s="1158">
        <v>5.9356</v>
      </c>
      <c r="G39" s="1153">
        <v>6.4400000000000013E-2</v>
      </c>
      <c r="H39" s="1150">
        <v>0</v>
      </c>
      <c r="I39" s="1158"/>
      <c r="J39" s="1158">
        <v>2.9678</v>
      </c>
      <c r="K39" s="1153">
        <v>-2.9678</v>
      </c>
      <c r="L39" s="1154">
        <v>6</v>
      </c>
      <c r="M39" s="1155">
        <v>2473.1666666666665</v>
      </c>
      <c r="N39" s="1156">
        <v>-2.9034</v>
      </c>
      <c r="P39" s="21"/>
      <c r="Q39" s="66"/>
    </row>
    <row r="40" spans="1:17" ht="15.75" thickBot="1" x14ac:dyDescent="0.3">
      <c r="A40" s="507"/>
      <c r="B40" s="530" t="s">
        <v>864</v>
      </c>
      <c r="C40" s="1302">
        <v>203654</v>
      </c>
      <c r="D40" s="1302">
        <v>72</v>
      </c>
      <c r="E40" s="1304">
        <v>2828.5277777777778</v>
      </c>
      <c r="F40" s="1305">
        <v>81.461600000000004</v>
      </c>
      <c r="G40" s="1306">
        <v>-9.4616000000000042</v>
      </c>
      <c r="H40" s="1307">
        <v>0</v>
      </c>
      <c r="I40" s="1305"/>
      <c r="J40" s="1305">
        <v>40.730800000000002</v>
      </c>
      <c r="K40" s="1306">
        <v>-40.730800000000002</v>
      </c>
      <c r="L40" s="1308">
        <v>72</v>
      </c>
      <c r="M40" s="1309">
        <v>2828.5277777777778</v>
      </c>
      <c r="N40" s="1310">
        <v>-50.192400000000006</v>
      </c>
      <c r="P40" s="21"/>
      <c r="Q40" s="66"/>
    </row>
    <row r="41" spans="1:17" ht="15" x14ac:dyDescent="0.25">
      <c r="A41" s="507"/>
      <c r="B41" s="121"/>
      <c r="C41" s="21"/>
      <c r="D41" s="654"/>
      <c r="E41" s="66"/>
      <c r="F41" s="66"/>
      <c r="G41" s="66"/>
      <c r="H41" s="21"/>
      <c r="I41" s="66"/>
      <c r="J41" s="66"/>
      <c r="K41" s="66"/>
      <c r="L41" s="141"/>
      <c r="M41" s="66"/>
      <c r="N41" s="66"/>
      <c r="P41" s="141"/>
      <c r="Q41" s="144"/>
    </row>
    <row r="42" spans="1:17" ht="15" x14ac:dyDescent="0.25">
      <c r="A42" s="20" t="s">
        <v>243</v>
      </c>
      <c r="B42" s="20" t="s">
        <v>1212</v>
      </c>
      <c r="C42" s="20"/>
      <c r="D42" s="20"/>
      <c r="E42" s="20"/>
      <c r="F42" s="20"/>
      <c r="G42" s="20"/>
      <c r="H42" s="20"/>
      <c r="I42" s="511"/>
      <c r="J42" s="511"/>
      <c r="K42" s="511"/>
      <c r="L42" s="506"/>
      <c r="M42" s="506"/>
      <c r="N42" s="506"/>
      <c r="P42" s="356"/>
      <c r="Q42" s="356"/>
    </row>
    <row r="43" spans="1:17" ht="15" x14ac:dyDescent="0.25">
      <c r="A43" s="506"/>
      <c r="B43" s="22" t="s">
        <v>907</v>
      </c>
      <c r="C43" s="506"/>
      <c r="D43" s="506"/>
      <c r="E43" s="506"/>
      <c r="F43" s="506"/>
      <c r="G43" s="506"/>
      <c r="H43" s="506"/>
      <c r="I43" s="506"/>
      <c r="J43" s="506"/>
      <c r="K43" s="506"/>
      <c r="L43" s="506"/>
      <c r="M43" s="506"/>
      <c r="N43" s="506"/>
      <c r="P43" s="356"/>
      <c r="Q43" s="356"/>
    </row>
    <row r="44" spans="1:17" ht="15" x14ac:dyDescent="0.25">
      <c r="A44" s="506"/>
      <c r="B44" s="22"/>
      <c r="C44" s="506"/>
      <c r="D44" s="506"/>
      <c r="E44" s="506"/>
      <c r="F44" s="506"/>
      <c r="G44" s="506"/>
      <c r="H44" s="506"/>
      <c r="I44" s="506"/>
      <c r="J44" s="506"/>
      <c r="K44" s="506"/>
      <c r="L44" s="506"/>
      <c r="M44" s="506"/>
      <c r="N44" s="506"/>
      <c r="P44" s="356"/>
      <c r="Q44" s="356"/>
    </row>
    <row r="45" spans="1:17" ht="15" x14ac:dyDescent="0.25">
      <c r="A45" s="6" t="s">
        <v>1193</v>
      </c>
      <c r="I45" s="506"/>
      <c r="J45" s="506"/>
      <c r="K45" s="506"/>
      <c r="L45" s="506"/>
      <c r="M45" s="506"/>
      <c r="N45" s="506"/>
      <c r="P45" s="356"/>
      <c r="Q45" s="356"/>
    </row>
    <row r="46" spans="1:17" ht="15" x14ac:dyDescent="0.25">
      <c r="A46" s="6"/>
      <c r="I46" s="506"/>
      <c r="J46" s="506"/>
      <c r="K46" s="506"/>
      <c r="L46" s="506"/>
      <c r="M46" s="506"/>
      <c r="N46" s="506"/>
      <c r="P46" s="356"/>
      <c r="Q46" s="356"/>
    </row>
    <row r="47" spans="1:17" ht="15" x14ac:dyDescent="0.25">
      <c r="A47" s="20"/>
      <c r="B47" s="20"/>
      <c r="C47" s="20"/>
      <c r="D47" s="20"/>
      <c r="E47" s="20"/>
      <c r="F47" s="20"/>
      <c r="G47" s="20"/>
      <c r="H47" s="20"/>
      <c r="I47" s="506"/>
      <c r="J47" s="506"/>
      <c r="K47" s="506"/>
      <c r="L47" s="506"/>
      <c r="M47" s="506"/>
      <c r="N47" s="506"/>
      <c r="P47" s="356"/>
      <c r="Q47" s="356"/>
    </row>
    <row r="48" spans="1:17" ht="15" x14ac:dyDescent="0.25">
      <c r="A48" s="46" t="s">
        <v>1022</v>
      </c>
      <c r="B48" s="58"/>
      <c r="C48" s="58"/>
      <c r="D48" s="58"/>
      <c r="E48" s="58"/>
      <c r="F48" s="58"/>
      <c r="G48" s="58"/>
      <c r="H48" s="300"/>
      <c r="I48" s="35"/>
      <c r="J48" s="20"/>
      <c r="K48" s="58"/>
      <c r="L48" s="58"/>
      <c r="M48" s="58"/>
      <c r="N48" s="58"/>
      <c r="O48" s="58"/>
      <c r="P48" s="363"/>
    </row>
    <row r="49" spans="1:38" ht="13.5" thickBot="1" x14ac:dyDescent="0.25">
      <c r="A49" s="58"/>
      <c r="B49" s="58"/>
      <c r="C49" s="71"/>
      <c r="D49" s="71"/>
      <c r="E49" s="71"/>
      <c r="F49" s="71"/>
      <c r="G49" s="71"/>
      <c r="H49" s="71"/>
      <c r="I49" s="35"/>
      <c r="J49" s="35"/>
      <c r="K49" s="58"/>
      <c r="L49" s="71"/>
      <c r="M49" s="71"/>
      <c r="N49" s="71"/>
      <c r="O49" s="71"/>
      <c r="P49" s="363"/>
    </row>
    <row r="50" spans="1:38" ht="24.75" thickBot="1" x14ac:dyDescent="0.25">
      <c r="A50" s="58"/>
      <c r="B50" s="695" t="s">
        <v>718</v>
      </c>
      <c r="C50" s="2424" t="s">
        <v>1157</v>
      </c>
      <c r="D50" s="1790" t="s">
        <v>260</v>
      </c>
      <c r="E50" s="2426" t="s">
        <v>497</v>
      </c>
      <c r="F50" s="2425" t="s">
        <v>0</v>
      </c>
      <c r="G50" s="656"/>
      <c r="H50" s="657"/>
      <c r="I50" s="658"/>
      <c r="J50" s="657"/>
      <c r="Q50" s="53" t="s">
        <v>252</v>
      </c>
      <c r="R50" s="57"/>
      <c r="S50" s="57"/>
      <c r="T50" s="56"/>
      <c r="U50" s="56"/>
      <c r="V50" s="56"/>
      <c r="AC50" s="356"/>
      <c r="AD50" s="1044"/>
      <c r="AE50" s="356"/>
      <c r="AF50" s="356"/>
      <c r="AG50" s="356"/>
      <c r="AH50" s="356"/>
      <c r="AI50" s="356"/>
      <c r="AJ50" s="356"/>
      <c r="AK50" s="356"/>
      <c r="AL50" s="356"/>
    </row>
    <row r="51" spans="1:38" ht="15" customHeight="1" x14ac:dyDescent="0.25">
      <c r="A51" s="58"/>
      <c r="B51" s="573" t="s">
        <v>131</v>
      </c>
      <c r="C51" s="1198">
        <v>9</v>
      </c>
      <c r="D51" s="1313">
        <v>2</v>
      </c>
      <c r="E51" s="1199">
        <v>1</v>
      </c>
      <c r="F51" s="608">
        <v>12</v>
      </c>
      <c r="G51" s="355"/>
      <c r="H51" s="469"/>
      <c r="I51" s="531"/>
      <c r="J51" s="355"/>
      <c r="Q51" s="59" t="s">
        <v>179</v>
      </c>
      <c r="R51" s="157">
        <v>72</v>
      </c>
      <c r="S51" s="2504" t="s">
        <v>1174</v>
      </c>
      <c r="T51" s="729"/>
      <c r="U51" s="729"/>
      <c r="V51" s="729"/>
      <c r="W51" s="729"/>
      <c r="X51" s="269"/>
      <c r="AC51" s="356"/>
      <c r="AD51" s="241"/>
      <c r="AE51" s="241"/>
      <c r="AF51" s="241"/>
      <c r="AG51" s="241"/>
      <c r="AH51" s="241"/>
      <c r="AI51" s="241"/>
      <c r="AJ51" s="241"/>
      <c r="AK51" s="356"/>
      <c r="AL51" s="356"/>
    </row>
    <row r="52" spans="1:38" ht="15.75" customHeight="1" x14ac:dyDescent="0.25">
      <c r="A52" s="301"/>
      <c r="B52" s="579" t="s">
        <v>127</v>
      </c>
      <c r="C52" s="1198">
        <v>18</v>
      </c>
      <c r="D52" s="1313">
        <v>11</v>
      </c>
      <c r="E52" s="1199"/>
      <c r="F52" s="608">
        <v>29</v>
      </c>
      <c r="G52" s="355"/>
      <c r="H52" s="469"/>
      <c r="I52" s="531"/>
      <c r="J52" s="355"/>
      <c r="Q52" s="63" t="s">
        <v>257</v>
      </c>
      <c r="R52" s="158">
        <v>0</v>
      </c>
      <c r="S52" s="304"/>
      <c r="T52" s="1138"/>
      <c r="U52" s="1139"/>
      <c r="V52" s="194"/>
      <c r="W52" s="269"/>
      <c r="X52" s="269"/>
      <c r="AC52" s="356"/>
      <c r="AD52" s="241"/>
      <c r="AE52" s="241"/>
      <c r="AF52" s="241"/>
      <c r="AG52" s="241"/>
      <c r="AH52" s="242"/>
      <c r="AI52" s="242"/>
      <c r="AJ52" s="243"/>
      <c r="AK52" s="356"/>
      <c r="AL52" s="356"/>
    </row>
    <row r="53" spans="1:38" x14ac:dyDescent="0.2">
      <c r="A53" s="301"/>
      <c r="B53" s="579" t="s">
        <v>841</v>
      </c>
      <c r="C53" s="1198">
        <v>10</v>
      </c>
      <c r="D53" s="1313">
        <v>1</v>
      </c>
      <c r="E53" s="1199"/>
      <c r="F53" s="608">
        <v>11</v>
      </c>
      <c r="G53" s="355"/>
      <c r="H53" s="469"/>
      <c r="I53" s="531"/>
      <c r="J53" s="355"/>
      <c r="Q53" s="65" t="s">
        <v>306</v>
      </c>
      <c r="R53" s="65"/>
      <c r="S53" s="21"/>
      <c r="T53" s="21"/>
      <c r="U53" s="66"/>
      <c r="V53" s="155"/>
      <c r="AC53" s="356"/>
      <c r="AD53" s="241"/>
      <c r="AE53" s="241"/>
      <c r="AF53" s="1275"/>
      <c r="AG53" s="245"/>
      <c r="AH53" s="246"/>
      <c r="AI53" s="246"/>
      <c r="AJ53" s="246"/>
      <c r="AK53" s="356"/>
      <c r="AL53" s="356"/>
    </row>
    <row r="54" spans="1:38" ht="15" x14ac:dyDescent="0.25">
      <c r="A54" s="301"/>
      <c r="B54" s="579" t="s">
        <v>851</v>
      </c>
      <c r="C54" s="1198">
        <v>5</v>
      </c>
      <c r="D54" s="1313">
        <v>9</v>
      </c>
      <c r="E54" s="1199"/>
      <c r="F54" s="608">
        <v>14</v>
      </c>
      <c r="G54" s="589"/>
      <c r="H54" s="469"/>
      <c r="I54" s="531"/>
      <c r="J54" s="355"/>
      <c r="Q54" s="67"/>
      <c r="R54" s="99" t="s">
        <v>258</v>
      </c>
      <c r="S54" s="69"/>
      <c r="T54" s="69"/>
      <c r="U54" s="70"/>
      <c r="V54" s="155"/>
      <c r="AC54" s="356"/>
      <c r="AD54" s="241"/>
      <c r="AE54" s="241"/>
      <c r="AF54" s="245"/>
      <c r="AG54" s="245"/>
      <c r="AH54" s="246"/>
      <c r="AI54" s="246"/>
      <c r="AJ54" s="246"/>
      <c r="AK54" s="356"/>
      <c r="AL54" s="356"/>
    </row>
    <row r="55" spans="1:38" ht="13.5" thickBot="1" x14ac:dyDescent="0.25">
      <c r="A55" s="35"/>
      <c r="B55" s="579" t="s">
        <v>148</v>
      </c>
      <c r="C55" s="2360">
        <v>4</v>
      </c>
      <c r="D55" s="2503">
        <v>2</v>
      </c>
      <c r="E55" s="2359"/>
      <c r="F55" s="608">
        <v>6</v>
      </c>
      <c r="G55" s="355"/>
      <c r="H55" s="533"/>
      <c r="I55" s="589"/>
      <c r="J55" s="355"/>
      <c r="L55" s="56"/>
      <c r="O55" s="56"/>
      <c r="P55" s="56"/>
      <c r="AC55" s="356"/>
      <c r="AD55" s="241"/>
      <c r="AE55" s="241"/>
      <c r="AF55" s="241"/>
      <c r="AG55" s="241"/>
      <c r="AH55" s="247"/>
      <c r="AI55" s="247"/>
      <c r="AJ55" s="247"/>
      <c r="AK55" s="356"/>
      <c r="AL55" s="356"/>
    </row>
    <row r="56" spans="1:38" ht="15.75" thickBot="1" x14ac:dyDescent="0.3">
      <c r="A56" s="35"/>
      <c r="B56" s="1774" t="s">
        <v>864</v>
      </c>
      <c r="C56" s="1709">
        <v>46</v>
      </c>
      <c r="D56" s="2279">
        <v>25</v>
      </c>
      <c r="E56" s="1709">
        <v>1</v>
      </c>
      <c r="F56" s="1709">
        <v>72</v>
      </c>
      <c r="G56" s="355"/>
      <c r="H56" s="170"/>
      <c r="I56" s="589"/>
      <c r="J56" s="170"/>
      <c r="L56" s="56"/>
      <c r="O56" s="56"/>
      <c r="P56" s="56"/>
      <c r="AC56" s="356"/>
      <c r="AD56" s="241"/>
      <c r="AE56" s="241"/>
      <c r="AF56" s="1275"/>
      <c r="AG56" s="245"/>
      <c r="AH56" s="246"/>
      <c r="AI56" s="246"/>
      <c r="AJ56" s="246"/>
      <c r="AK56" s="356"/>
      <c r="AL56" s="356"/>
    </row>
    <row r="57" spans="1:38" ht="15" x14ac:dyDescent="0.25">
      <c r="A57" s="20"/>
      <c r="B57" s="655"/>
      <c r="C57" s="659"/>
      <c r="D57" s="659"/>
      <c r="E57" s="659"/>
      <c r="F57" s="659"/>
      <c r="G57" s="659"/>
      <c r="H57" s="659"/>
      <c r="I57" s="659"/>
      <c r="J57" s="659"/>
      <c r="K57" s="659"/>
      <c r="L57" s="56"/>
      <c r="O57" s="56"/>
      <c r="P57" s="56"/>
      <c r="AC57" s="356"/>
      <c r="AD57" s="241"/>
      <c r="AE57" s="241"/>
      <c r="AF57" s="245"/>
      <c r="AG57" s="245"/>
      <c r="AH57" s="246"/>
      <c r="AI57" s="246"/>
      <c r="AJ57" s="246"/>
      <c r="AK57" s="356"/>
      <c r="AL57" s="356"/>
    </row>
    <row r="58" spans="1:38" x14ac:dyDescent="0.2">
      <c r="A58" s="20"/>
      <c r="B58" s="473"/>
      <c r="C58" s="476"/>
      <c r="D58" s="476"/>
      <c r="E58" s="476"/>
      <c r="F58" s="476"/>
      <c r="G58" s="470"/>
      <c r="H58" s="170"/>
      <c r="I58" s="469"/>
      <c r="J58" s="56"/>
      <c r="K58" s="56"/>
      <c r="L58" s="56"/>
      <c r="M58" s="151"/>
      <c r="N58" s="56"/>
      <c r="O58" s="56"/>
      <c r="P58" s="56"/>
      <c r="AC58" s="356"/>
      <c r="AD58" s="241"/>
      <c r="AE58" s="241"/>
      <c r="AF58" s="241"/>
      <c r="AG58" s="241"/>
      <c r="AH58" s="247"/>
      <c r="AI58" s="247"/>
      <c r="AJ58" s="247"/>
      <c r="AK58" s="356"/>
      <c r="AL58" s="356"/>
    </row>
    <row r="59" spans="1:38" x14ac:dyDescent="0.2">
      <c r="A59" s="20" t="s">
        <v>243</v>
      </c>
      <c r="B59" s="20" t="s">
        <v>1212</v>
      </c>
      <c r="C59" s="20"/>
      <c r="D59" s="20"/>
      <c r="E59" s="20"/>
      <c r="F59" s="20"/>
      <c r="G59" s="20"/>
      <c r="H59" s="20"/>
      <c r="AC59" s="356"/>
      <c r="AD59" s="241"/>
      <c r="AE59" s="241"/>
      <c r="AF59" s="1275"/>
      <c r="AG59" s="245"/>
      <c r="AH59" s="246"/>
      <c r="AI59" s="246"/>
      <c r="AJ59" s="246"/>
      <c r="AK59" s="356"/>
      <c r="AL59" s="356"/>
    </row>
    <row r="60" spans="1:38" x14ac:dyDescent="0.2">
      <c r="AC60" s="356"/>
      <c r="AD60" s="241"/>
      <c r="AE60" s="241"/>
      <c r="AF60" s="245"/>
      <c r="AG60" s="245"/>
      <c r="AH60" s="246"/>
      <c r="AI60" s="246"/>
      <c r="AJ60" s="246"/>
      <c r="AK60" s="356"/>
      <c r="AL60" s="356"/>
    </row>
    <row r="61" spans="1:38" x14ac:dyDescent="0.2">
      <c r="AC61" s="356"/>
      <c r="AD61" s="241"/>
      <c r="AE61" s="241"/>
      <c r="AF61" s="241"/>
      <c r="AG61" s="241"/>
      <c r="AH61" s="247"/>
      <c r="AI61" s="247"/>
      <c r="AJ61" s="247"/>
      <c r="AK61" s="356"/>
      <c r="AL61" s="356"/>
    </row>
    <row r="62" spans="1:38" ht="15" x14ac:dyDescent="0.25">
      <c r="A62" s="72" t="s">
        <v>1023</v>
      </c>
      <c r="J62" s="356"/>
      <c r="K62" s="356"/>
      <c r="L62" s="106"/>
      <c r="AC62" s="356"/>
      <c r="AD62" s="241"/>
      <c r="AE62" s="241"/>
      <c r="AF62" s="1275"/>
      <c r="AG62" s="245"/>
      <c r="AH62" s="246"/>
      <c r="AI62" s="246"/>
      <c r="AJ62" s="246"/>
      <c r="AK62" s="356"/>
      <c r="AL62" s="356"/>
    </row>
    <row r="63" spans="1:38" ht="15.75" x14ac:dyDescent="0.25">
      <c r="A63" s="72"/>
      <c r="J63" s="356"/>
      <c r="K63" s="356"/>
      <c r="L63" s="106"/>
      <c r="P63" s="1269"/>
      <c r="Q63" s="1269"/>
      <c r="R63" s="1270"/>
      <c r="S63" s="1270"/>
      <c r="T63" s="1270"/>
      <c r="U63" s="356"/>
      <c r="V63" s="356"/>
      <c r="W63" s="356"/>
      <c r="AC63" s="356"/>
      <c r="AD63" s="241"/>
      <c r="AE63" s="241"/>
      <c r="AF63" s="245"/>
      <c r="AG63" s="245"/>
      <c r="AH63" s="246"/>
      <c r="AI63" s="246"/>
      <c r="AJ63" s="246"/>
      <c r="AK63" s="356"/>
      <c r="AL63" s="356"/>
    </row>
    <row r="64" spans="1:38" ht="16.5" thickBot="1" x14ac:dyDescent="0.3">
      <c r="A64" s="72"/>
      <c r="G64" s="355"/>
      <c r="H64" s="506"/>
      <c r="I64" s="506"/>
      <c r="J64" s="506"/>
      <c r="K64" s="506"/>
      <c r="L64" s="506"/>
      <c r="P64" s="1269"/>
      <c r="Q64" s="1269"/>
      <c r="R64" s="1270"/>
      <c r="S64" s="1270"/>
      <c r="T64" s="1270"/>
      <c r="U64" s="356"/>
      <c r="V64" s="356"/>
      <c r="W64" s="356"/>
      <c r="AC64" s="356"/>
      <c r="AD64" s="241"/>
      <c r="AE64" s="241"/>
      <c r="AF64" s="241"/>
      <c r="AG64" s="241"/>
      <c r="AH64" s="247"/>
      <c r="AI64" s="247"/>
      <c r="AJ64" s="247"/>
      <c r="AK64" s="356"/>
      <c r="AL64" s="356"/>
    </row>
    <row r="65" spans="1:41" ht="25.5" customHeight="1" thickBot="1" x14ac:dyDescent="0.3">
      <c r="A65" s="72"/>
      <c r="B65" s="2295" t="s">
        <v>427</v>
      </c>
      <c r="C65" s="2541" t="s">
        <v>641</v>
      </c>
      <c r="D65" s="2542" t="s">
        <v>429</v>
      </c>
      <c r="E65" s="2542" t="s">
        <v>564</v>
      </c>
      <c r="F65" s="2542" t="s">
        <v>492</v>
      </c>
      <c r="G65" s="2438" t="s">
        <v>434</v>
      </c>
      <c r="H65" s="506"/>
      <c r="N65" s="200"/>
      <c r="O65" s="356"/>
      <c r="P65" s="1269"/>
      <c r="Q65" s="1269"/>
      <c r="R65" s="1270"/>
      <c r="S65" s="1270"/>
      <c r="T65" s="1270"/>
      <c r="U65" s="356"/>
      <c r="V65" s="356"/>
      <c r="W65" s="356"/>
      <c r="AC65" s="356"/>
      <c r="AD65" s="241"/>
      <c r="AE65" s="241"/>
      <c r="AF65" s="1275"/>
      <c r="AG65" s="245"/>
      <c r="AH65" s="246"/>
      <c r="AI65" s="246"/>
      <c r="AJ65" s="246"/>
      <c r="AK65" s="356"/>
      <c r="AL65" s="356"/>
    </row>
    <row r="66" spans="1:41" ht="28.5" customHeight="1" thickBot="1" x14ac:dyDescent="0.3">
      <c r="A66" s="72"/>
      <c r="B66" s="2505" t="s">
        <v>799</v>
      </c>
      <c r="C66" s="2299">
        <v>7</v>
      </c>
      <c r="D66" s="2300">
        <v>8</v>
      </c>
      <c r="E66" s="2300">
        <v>15</v>
      </c>
      <c r="F66" s="2300">
        <v>72</v>
      </c>
      <c r="G66" s="2301">
        <v>20.833333333333332</v>
      </c>
      <c r="H66" s="13"/>
      <c r="N66" s="202"/>
      <c r="O66" s="356"/>
      <c r="P66" s="1269"/>
      <c r="Q66" s="1269"/>
      <c r="R66" s="1269"/>
      <c r="S66" s="1269"/>
      <c r="T66" s="1269"/>
      <c r="U66" s="356"/>
      <c r="V66" s="356"/>
      <c r="W66" s="356"/>
      <c r="AC66" s="356"/>
      <c r="AD66" s="241"/>
      <c r="AE66" s="241"/>
      <c r="AF66" s="245"/>
      <c r="AG66" s="245"/>
      <c r="AH66" s="246"/>
      <c r="AI66" s="246"/>
      <c r="AJ66" s="246"/>
      <c r="AK66" s="356"/>
      <c r="AL66" s="356"/>
    </row>
    <row r="67" spans="1:41" ht="15.75" x14ac:dyDescent="0.25">
      <c r="A67" s="72"/>
      <c r="B67" s="1145" t="s">
        <v>131</v>
      </c>
      <c r="C67" s="1220"/>
      <c r="D67" s="1220"/>
      <c r="E67" s="1223">
        <v>0</v>
      </c>
      <c r="F67" s="608">
        <v>12</v>
      </c>
      <c r="G67" s="1858">
        <v>0</v>
      </c>
      <c r="H67" s="13"/>
      <c r="N67" s="200"/>
      <c r="O67" s="356"/>
      <c r="P67" s="1269"/>
      <c r="Q67" s="1269"/>
      <c r="R67" s="1269"/>
      <c r="S67" s="1269"/>
      <c r="T67" s="1269"/>
      <c r="U67" s="356"/>
      <c r="V67" s="356"/>
      <c r="W67" s="356"/>
      <c r="X67" s="356"/>
      <c r="Y67" s="356"/>
      <c r="Z67" s="356"/>
      <c r="AA67" s="356"/>
      <c r="AB67" s="356"/>
      <c r="AC67" s="356"/>
      <c r="AD67" s="241"/>
      <c r="AE67" s="241"/>
      <c r="AF67" s="241"/>
      <c r="AG67" s="241"/>
      <c r="AH67" s="247"/>
      <c r="AI67" s="247"/>
      <c r="AJ67" s="247"/>
      <c r="AK67" s="356"/>
      <c r="AL67" s="356"/>
      <c r="AM67" s="356"/>
      <c r="AN67" s="356"/>
      <c r="AO67" s="356"/>
    </row>
    <row r="68" spans="1:41" ht="15.75" x14ac:dyDescent="0.25">
      <c r="A68" s="72"/>
      <c r="B68" s="1146" t="s">
        <v>127</v>
      </c>
      <c r="C68" s="1220">
        <v>1</v>
      </c>
      <c r="D68" s="1220">
        <v>6</v>
      </c>
      <c r="E68" s="1223">
        <v>7</v>
      </c>
      <c r="F68" s="608">
        <v>29</v>
      </c>
      <c r="G68" s="1858">
        <v>24.137931034482758</v>
      </c>
      <c r="H68" s="13"/>
      <c r="N68" s="200"/>
      <c r="O68" s="356"/>
      <c r="P68" s="1269"/>
      <c r="Q68" s="1271"/>
      <c r="R68" s="356"/>
      <c r="S68" s="356"/>
      <c r="T68" s="356"/>
      <c r="U68" s="356"/>
      <c r="V68" s="356"/>
      <c r="W68" s="356"/>
      <c r="X68" s="356"/>
      <c r="Y68" s="356"/>
      <c r="Z68" s="356"/>
      <c r="AA68" s="356"/>
      <c r="AB68" s="356"/>
      <c r="AC68" s="356"/>
      <c r="AD68" s="241"/>
      <c r="AE68" s="241"/>
      <c r="AF68" s="1275"/>
      <c r="AG68" s="245"/>
      <c r="AH68" s="246"/>
      <c r="AI68" s="246"/>
      <c r="AJ68" s="246"/>
      <c r="AK68" s="356"/>
      <c r="AL68" s="356"/>
      <c r="AM68" s="356"/>
      <c r="AN68" s="356"/>
      <c r="AO68" s="356"/>
    </row>
    <row r="69" spans="1:41" ht="15" x14ac:dyDescent="0.25">
      <c r="A69" s="72"/>
      <c r="B69" s="1146" t="s">
        <v>841</v>
      </c>
      <c r="C69" s="1220">
        <v>2</v>
      </c>
      <c r="D69" s="1220"/>
      <c r="E69" s="1223">
        <v>2</v>
      </c>
      <c r="F69" s="608">
        <v>11</v>
      </c>
      <c r="G69" s="1858">
        <v>18.181818181818183</v>
      </c>
      <c r="H69" s="13"/>
      <c r="N69" s="202"/>
      <c r="O69" s="356"/>
      <c r="P69" s="356"/>
      <c r="Q69" s="356"/>
      <c r="R69" s="356"/>
      <c r="S69" s="356"/>
      <c r="T69" s="356"/>
      <c r="U69" s="356"/>
      <c r="V69" s="356"/>
      <c r="W69" s="356"/>
      <c r="X69" s="356"/>
      <c r="Y69" s="356"/>
      <c r="Z69" s="356"/>
      <c r="AA69" s="356"/>
      <c r="AB69" s="356"/>
      <c r="AC69" s="356"/>
      <c r="AD69" s="241"/>
      <c r="AE69" s="241"/>
      <c r="AF69" s="245"/>
      <c r="AG69" s="245"/>
      <c r="AH69" s="246"/>
      <c r="AI69" s="246"/>
      <c r="AJ69" s="246"/>
      <c r="AK69" s="356"/>
      <c r="AL69" s="356"/>
      <c r="AM69" s="356"/>
      <c r="AN69" s="356"/>
      <c r="AO69" s="356"/>
    </row>
    <row r="70" spans="1:41" ht="15.75" x14ac:dyDescent="0.25">
      <c r="A70" s="72"/>
      <c r="B70" s="1146" t="s">
        <v>851</v>
      </c>
      <c r="C70" s="1220">
        <v>4</v>
      </c>
      <c r="D70" s="1220">
        <v>2</v>
      </c>
      <c r="E70" s="1223">
        <v>6</v>
      </c>
      <c r="F70" s="608">
        <v>14</v>
      </c>
      <c r="G70" s="1858">
        <v>42.857142857142854</v>
      </c>
      <c r="H70" s="13"/>
      <c r="N70" s="202"/>
      <c r="O70" s="356"/>
      <c r="P70" s="1269"/>
      <c r="Q70" s="1269"/>
      <c r="R70" s="1269"/>
      <c r="S70" s="1269"/>
      <c r="T70" s="1269"/>
      <c r="U70" s="356"/>
      <c r="V70" s="356"/>
      <c r="W70" s="356"/>
      <c r="X70" s="356"/>
      <c r="Y70" s="356"/>
      <c r="Z70" s="356"/>
      <c r="AA70" s="356"/>
      <c r="AB70" s="356"/>
      <c r="AC70" s="356"/>
      <c r="AD70" s="241"/>
      <c r="AE70" s="241"/>
      <c r="AF70" s="241"/>
      <c r="AG70" s="241"/>
      <c r="AH70" s="247"/>
      <c r="AI70" s="247"/>
      <c r="AJ70" s="247"/>
      <c r="AK70" s="356"/>
      <c r="AL70" s="356"/>
      <c r="AM70" s="356"/>
      <c r="AN70" s="356"/>
      <c r="AO70" s="356"/>
    </row>
    <row r="71" spans="1:41" ht="15" customHeight="1" thickBot="1" x14ac:dyDescent="0.3">
      <c r="A71" s="72"/>
      <c r="B71" s="1147" t="s">
        <v>148</v>
      </c>
      <c r="C71" s="596"/>
      <c r="D71" s="596"/>
      <c r="E71" s="1225">
        <v>0</v>
      </c>
      <c r="F71" s="609">
        <v>6</v>
      </c>
      <c r="G71" s="1861">
        <v>0</v>
      </c>
      <c r="H71" s="13"/>
      <c r="N71" s="356"/>
      <c r="O71" s="356"/>
      <c r="P71" s="1269"/>
      <c r="Q71" s="1269"/>
      <c r="R71" s="1269"/>
      <c r="S71" s="1269"/>
      <c r="T71" s="1272"/>
      <c r="U71" s="356"/>
      <c r="V71" s="356"/>
      <c r="W71" s="356"/>
      <c r="X71" s="356"/>
      <c r="Y71" s="356"/>
      <c r="Z71" s="356"/>
      <c r="AA71" s="356"/>
      <c r="AB71" s="356"/>
      <c r="AC71" s="356"/>
      <c r="AD71" s="241"/>
      <c r="AE71" s="241"/>
      <c r="AF71" s="1275"/>
      <c r="AG71" s="245"/>
      <c r="AH71" s="246"/>
      <c r="AI71" s="246"/>
      <c r="AJ71" s="246"/>
      <c r="AK71" s="356"/>
      <c r="AL71" s="356"/>
      <c r="AM71" s="356"/>
      <c r="AN71" s="356"/>
      <c r="AO71" s="356"/>
    </row>
    <row r="72" spans="1:41" s="355" customFormat="1" ht="15.75" x14ac:dyDescent="0.25">
      <c r="A72" s="660"/>
      <c r="B72" s="121"/>
      <c r="C72" s="661"/>
      <c r="D72" s="319"/>
      <c r="E72" s="164"/>
      <c r="F72" s="470"/>
      <c r="G72" s="662"/>
      <c r="J72" s="356"/>
      <c r="K72" s="356"/>
      <c r="L72" s="106"/>
      <c r="M72" s="356"/>
      <c r="N72" s="356"/>
      <c r="O72" s="356"/>
      <c r="P72" s="1141"/>
      <c r="Q72" s="1269"/>
      <c r="R72" s="1269"/>
      <c r="S72" s="1269"/>
      <c r="T72" s="1269"/>
      <c r="U72" s="356"/>
      <c r="V72" s="356"/>
      <c r="W72" s="356"/>
      <c r="X72" s="356"/>
      <c r="Y72" s="356"/>
      <c r="Z72" s="356"/>
      <c r="AA72" s="356"/>
      <c r="AB72" s="356"/>
      <c r="AC72" s="356"/>
      <c r="AD72" s="241"/>
      <c r="AE72" s="241"/>
      <c r="AF72" s="245"/>
      <c r="AG72" s="245"/>
      <c r="AH72" s="246"/>
      <c r="AI72" s="246"/>
      <c r="AJ72" s="246"/>
      <c r="AK72" s="356"/>
      <c r="AL72" s="356"/>
      <c r="AM72" s="356"/>
      <c r="AN72" s="356"/>
      <c r="AO72" s="356"/>
    </row>
    <row r="73" spans="1:41" ht="15.75" x14ac:dyDescent="0.25">
      <c r="A73" s="20" t="s">
        <v>243</v>
      </c>
      <c r="B73" s="20" t="s">
        <v>1212</v>
      </c>
      <c r="C73" s="20"/>
      <c r="D73" s="20"/>
      <c r="E73" s="20"/>
      <c r="F73" s="20"/>
      <c r="J73" s="356"/>
      <c r="K73" s="356"/>
      <c r="L73" s="106"/>
      <c r="P73" s="1269"/>
      <c r="Q73" s="1269"/>
      <c r="R73" s="1269"/>
      <c r="S73" s="1269"/>
      <c r="T73" s="1269"/>
      <c r="U73" s="356"/>
      <c r="V73" s="356"/>
      <c r="W73" s="356"/>
      <c r="X73" s="356"/>
      <c r="Y73" s="356"/>
      <c r="Z73" s="356"/>
      <c r="AA73" s="356"/>
      <c r="AB73" s="356"/>
      <c r="AC73" s="356"/>
      <c r="AD73" s="241"/>
      <c r="AE73" s="241"/>
      <c r="AF73" s="241"/>
      <c r="AG73" s="241"/>
      <c r="AH73" s="247"/>
      <c r="AI73" s="247"/>
      <c r="AJ73" s="247"/>
      <c r="AK73" s="356"/>
      <c r="AL73" s="356"/>
      <c r="AM73" s="356"/>
      <c r="AN73" s="356"/>
      <c r="AO73" s="356"/>
    </row>
    <row r="74" spans="1:41" ht="14.25" customHeight="1" x14ac:dyDescent="0.2">
      <c r="P74" s="356"/>
      <c r="Q74" s="356"/>
      <c r="R74" s="356"/>
      <c r="S74" s="356"/>
      <c r="T74" s="356"/>
      <c r="U74" s="356"/>
      <c r="V74" s="356"/>
      <c r="W74" s="356"/>
      <c r="X74" s="356"/>
      <c r="Y74" s="356"/>
      <c r="Z74" s="356"/>
      <c r="AA74" s="356"/>
      <c r="AB74" s="356"/>
      <c r="AC74" s="356"/>
      <c r="AD74" s="241"/>
      <c r="AE74" s="241"/>
      <c r="AF74" s="1275"/>
      <c r="AG74" s="245"/>
      <c r="AH74" s="246"/>
      <c r="AI74" s="246"/>
      <c r="AJ74" s="246"/>
      <c r="AK74" s="356"/>
      <c r="AL74" s="356"/>
      <c r="AM74" s="356"/>
      <c r="AN74" s="356"/>
      <c r="AO74" s="356"/>
    </row>
    <row r="75" spans="1:41" x14ac:dyDescent="0.2">
      <c r="P75" s="356"/>
      <c r="Q75" s="356"/>
      <c r="R75" s="356"/>
      <c r="S75" s="356"/>
      <c r="T75" s="356"/>
      <c r="U75" s="356"/>
      <c r="V75" s="356"/>
      <c r="W75" s="356"/>
      <c r="X75" s="356"/>
      <c r="Y75" s="356"/>
      <c r="Z75" s="356"/>
      <c r="AA75" s="356"/>
      <c r="AB75" s="356"/>
      <c r="AC75" s="356"/>
      <c r="AD75" s="241"/>
      <c r="AE75" s="241"/>
      <c r="AF75" s="245"/>
      <c r="AG75" s="245"/>
      <c r="AH75" s="246"/>
      <c r="AI75" s="246"/>
      <c r="AJ75" s="246"/>
      <c r="AK75" s="356"/>
      <c r="AL75" s="356"/>
      <c r="AM75" s="356"/>
      <c r="AN75" s="356"/>
      <c r="AO75" s="356"/>
    </row>
    <row r="76" spans="1:41" ht="15" x14ac:dyDescent="0.25">
      <c r="A76" s="44" t="s">
        <v>1024</v>
      </c>
      <c r="B76" s="20"/>
      <c r="C76" s="20"/>
      <c r="D76" s="20"/>
      <c r="E76" s="56"/>
      <c r="F76" s="56"/>
      <c r="G76" s="56"/>
      <c r="H76" s="56"/>
      <c r="I76" s="56"/>
      <c r="J76" s="56"/>
      <c r="K76" s="6"/>
      <c r="L76" s="22"/>
      <c r="M76" s="22"/>
      <c r="P76" s="356"/>
      <c r="Q76" s="356"/>
      <c r="R76" s="356"/>
      <c r="S76" s="356"/>
      <c r="T76" s="356"/>
      <c r="U76" s="356"/>
      <c r="V76" s="356"/>
      <c r="W76" s="356"/>
      <c r="X76" s="356"/>
      <c r="Y76" s="356"/>
      <c r="Z76" s="356"/>
      <c r="AA76" s="356"/>
      <c r="AB76" s="356"/>
      <c r="AC76" s="356"/>
      <c r="AD76" s="241"/>
      <c r="AE76" s="241"/>
      <c r="AF76" s="241"/>
      <c r="AG76" s="241"/>
      <c r="AH76" s="247"/>
      <c r="AI76" s="247"/>
      <c r="AJ76" s="247"/>
      <c r="AK76" s="356"/>
      <c r="AL76" s="356"/>
      <c r="AM76" s="356"/>
      <c r="AN76" s="356"/>
      <c r="AO76" s="356"/>
    </row>
    <row r="77" spans="1:41" ht="15" x14ac:dyDescent="0.25">
      <c r="A77" s="44"/>
      <c r="B77" s="20"/>
      <c r="C77" s="20"/>
      <c r="D77" s="20"/>
      <c r="E77" s="56"/>
      <c r="F77" s="56"/>
      <c r="G77" s="56"/>
      <c r="H77" s="56"/>
      <c r="I77" s="56"/>
      <c r="J77" s="56"/>
      <c r="K77" s="6"/>
      <c r="L77" s="22"/>
      <c r="M77" s="22"/>
      <c r="P77" s="356"/>
      <c r="Q77" s="356"/>
      <c r="R77" s="356"/>
      <c r="S77" s="356"/>
      <c r="T77" s="356"/>
      <c r="U77" s="356"/>
      <c r="V77" s="356"/>
      <c r="W77" s="356"/>
      <c r="X77" s="356"/>
      <c r="Y77" s="356"/>
      <c r="Z77" s="356"/>
      <c r="AA77" s="356"/>
      <c r="AB77" s="356"/>
      <c r="AC77" s="356"/>
      <c r="AD77" s="241"/>
      <c r="AE77" s="241"/>
      <c r="AF77" s="241"/>
      <c r="AG77" s="241"/>
      <c r="AH77" s="247"/>
      <c r="AI77" s="247"/>
      <c r="AJ77" s="247"/>
      <c r="AK77" s="356"/>
      <c r="AL77" s="356"/>
      <c r="AM77" s="356"/>
      <c r="AN77" s="356"/>
      <c r="AO77" s="356"/>
    </row>
    <row r="78" spans="1:41" ht="13.5" thickBot="1" x14ac:dyDescent="0.25">
      <c r="A78" s="54"/>
      <c r="B78" s="55"/>
      <c r="C78" s="56"/>
      <c r="D78" s="56"/>
      <c r="E78" s="56"/>
      <c r="F78" s="56"/>
      <c r="G78" s="56"/>
      <c r="H78" s="56"/>
      <c r="I78" s="56"/>
      <c r="J78" s="56"/>
      <c r="K78" s="56"/>
      <c r="L78" s="152"/>
      <c r="M78" s="153"/>
      <c r="P78" s="356"/>
      <c r="Q78" s="356"/>
      <c r="R78" s="121"/>
      <c r="S78" s="121"/>
      <c r="T78" s="121"/>
      <c r="U78" s="121"/>
      <c r="V78" s="121"/>
      <c r="W78" s="121"/>
      <c r="X78" s="121"/>
      <c r="Y78" s="121"/>
      <c r="Z78" s="121"/>
      <c r="AA78" s="121"/>
      <c r="AB78" s="121"/>
      <c r="AC78" s="356"/>
      <c r="AD78" s="241"/>
      <c r="AE78" s="241"/>
      <c r="AF78" s="241"/>
      <c r="AG78" s="241"/>
      <c r="AH78" s="247"/>
      <c r="AI78" s="247"/>
      <c r="AJ78" s="247"/>
      <c r="AK78" s="356"/>
      <c r="AL78" s="356"/>
      <c r="AM78" s="356"/>
      <c r="AN78" s="356"/>
      <c r="AO78" s="356"/>
    </row>
    <row r="79" spans="1:41" ht="33.75" customHeight="1" thickBot="1" x14ac:dyDescent="0.25">
      <c r="A79" s="174"/>
      <c r="B79" s="175" t="s">
        <v>189</v>
      </c>
      <c r="C79" s="176"/>
      <c r="D79" s="177" t="s">
        <v>47</v>
      </c>
      <c r="E79" s="177" t="s">
        <v>269</v>
      </c>
      <c r="F79" s="177" t="s">
        <v>270</v>
      </c>
      <c r="G79" s="177" t="s">
        <v>271</v>
      </c>
      <c r="H79" s="177" t="s">
        <v>272</v>
      </c>
      <c r="I79" s="177" t="s">
        <v>273</v>
      </c>
      <c r="J79" s="177" t="s">
        <v>274</v>
      </c>
      <c r="K79" s="179" t="s">
        <v>275</v>
      </c>
      <c r="L79" s="87" t="s">
        <v>276</v>
      </c>
      <c r="M79" s="179" t="s">
        <v>277</v>
      </c>
      <c r="P79" s="356"/>
      <c r="Q79" s="356"/>
      <c r="R79" s="241"/>
      <c r="S79" s="241"/>
      <c r="T79" s="566"/>
      <c r="U79" s="241"/>
      <c r="V79" s="241"/>
      <c r="W79" s="241"/>
      <c r="X79" s="241"/>
      <c r="Y79" s="241"/>
      <c r="Z79" s="241"/>
      <c r="AA79" s="241"/>
      <c r="AB79" s="241"/>
      <c r="AC79" s="356"/>
      <c r="AD79" s="241"/>
      <c r="AE79" s="241"/>
      <c r="AF79" s="1275"/>
      <c r="AG79" s="245"/>
      <c r="AH79" s="246"/>
      <c r="AI79" s="246"/>
      <c r="AJ79" s="246"/>
      <c r="AK79" s="356"/>
      <c r="AL79" s="356"/>
      <c r="AM79" s="356"/>
      <c r="AN79" s="356"/>
      <c r="AO79" s="356"/>
    </row>
    <row r="80" spans="1:41" ht="15" customHeight="1" x14ac:dyDescent="0.2">
      <c r="A80" s="174"/>
      <c r="B80" s="663" t="s">
        <v>131</v>
      </c>
      <c r="C80" s="186" t="s">
        <v>179</v>
      </c>
      <c r="D80" s="1273"/>
      <c r="E80" s="1274">
        <v>1</v>
      </c>
      <c r="F80" s="1274">
        <v>3</v>
      </c>
      <c r="G80" s="1274">
        <v>3</v>
      </c>
      <c r="H80" s="1274">
        <v>3</v>
      </c>
      <c r="I80" s="1274">
        <v>1</v>
      </c>
      <c r="J80" s="1274"/>
      <c r="K80" s="1274">
        <v>1</v>
      </c>
      <c r="L80" s="2528"/>
      <c r="M80" s="2525">
        <v>12</v>
      </c>
      <c r="P80" s="356"/>
      <c r="Q80" s="356"/>
      <c r="R80" s="241"/>
      <c r="S80" s="566"/>
      <c r="T80" s="241"/>
      <c r="U80" s="241"/>
      <c r="V80" s="241"/>
      <c r="W80" s="241"/>
      <c r="X80" s="241"/>
      <c r="Y80" s="241"/>
      <c r="Z80" s="241"/>
      <c r="AA80" s="241"/>
      <c r="AB80" s="244"/>
      <c r="AC80" s="356"/>
      <c r="AD80" s="241"/>
      <c r="AE80" s="241"/>
      <c r="AF80" s="245"/>
      <c r="AG80" s="245"/>
      <c r="AH80" s="246"/>
      <c r="AI80" s="246"/>
      <c r="AJ80" s="246"/>
      <c r="AK80" s="356"/>
      <c r="AL80" s="356"/>
      <c r="AM80" s="356"/>
      <c r="AN80" s="356"/>
      <c r="AO80" s="356"/>
    </row>
    <row r="81" spans="1:41" ht="15.75" thickBot="1" x14ac:dyDescent="0.25">
      <c r="A81" s="174"/>
      <c r="B81" s="664"/>
      <c r="C81" s="285" t="s">
        <v>278</v>
      </c>
      <c r="D81" s="2529"/>
      <c r="E81" s="2530"/>
      <c r="F81" s="2530"/>
      <c r="G81" s="2530"/>
      <c r="H81" s="2530"/>
      <c r="I81" s="2531"/>
      <c r="J81" s="2530"/>
      <c r="K81" s="2530"/>
      <c r="L81" s="2532"/>
      <c r="M81" s="2526"/>
      <c r="P81" s="356"/>
      <c r="Q81" s="356"/>
      <c r="R81" s="241"/>
      <c r="S81" s="245"/>
      <c r="T81" s="567"/>
      <c r="U81" s="567"/>
      <c r="V81" s="567"/>
      <c r="W81" s="567"/>
      <c r="X81" s="567"/>
      <c r="Y81" s="567"/>
      <c r="Z81" s="567"/>
      <c r="AA81" s="567"/>
      <c r="AB81" s="567"/>
      <c r="AC81" s="356"/>
      <c r="AD81" s="241"/>
      <c r="AE81" s="241"/>
      <c r="AF81" s="241"/>
      <c r="AG81" s="241"/>
      <c r="AH81" s="247"/>
      <c r="AI81" s="247"/>
      <c r="AJ81" s="247"/>
      <c r="AK81" s="356"/>
      <c r="AL81" s="356"/>
      <c r="AM81" s="356"/>
      <c r="AN81" s="356"/>
      <c r="AO81" s="356"/>
    </row>
    <row r="82" spans="1:41" ht="15" x14ac:dyDescent="0.2">
      <c r="A82" s="174"/>
      <c r="B82" s="663" t="s">
        <v>127</v>
      </c>
      <c r="C82" s="186" t="s">
        <v>179</v>
      </c>
      <c r="D82" s="1273"/>
      <c r="E82" s="1274">
        <v>2</v>
      </c>
      <c r="F82" s="1274">
        <v>3</v>
      </c>
      <c r="G82" s="1274">
        <v>9</v>
      </c>
      <c r="H82" s="1274">
        <v>6</v>
      </c>
      <c r="I82" s="1274">
        <v>3</v>
      </c>
      <c r="J82" s="1274">
        <v>4</v>
      </c>
      <c r="K82" s="1274">
        <v>2</v>
      </c>
      <c r="L82" s="2525"/>
      <c r="M82" s="2525">
        <v>29</v>
      </c>
      <c r="P82" s="356"/>
      <c r="Q82" s="356"/>
      <c r="R82" s="241"/>
      <c r="S82" s="245"/>
      <c r="T82" s="567"/>
      <c r="U82" s="567"/>
      <c r="V82" s="567"/>
      <c r="W82" s="567"/>
      <c r="X82" s="567"/>
      <c r="Y82" s="567"/>
      <c r="Z82" s="567"/>
      <c r="AA82" s="567"/>
      <c r="AB82" s="567"/>
      <c r="AC82" s="356"/>
      <c r="AD82" s="241"/>
      <c r="AE82" s="241"/>
      <c r="AF82" s="1275"/>
      <c r="AG82" s="245"/>
      <c r="AH82" s="246"/>
      <c r="AI82" s="246"/>
      <c r="AJ82" s="246"/>
      <c r="AK82" s="356"/>
      <c r="AL82" s="356"/>
      <c r="AM82" s="356"/>
      <c r="AN82" s="356"/>
      <c r="AO82" s="356"/>
    </row>
    <row r="83" spans="1:41" ht="15.75" thickBot="1" x14ac:dyDescent="0.25">
      <c r="A83" s="174"/>
      <c r="B83" s="664"/>
      <c r="C83" s="285" t="s">
        <v>278</v>
      </c>
      <c r="D83" s="2533"/>
      <c r="E83" s="2368"/>
      <c r="F83" s="2368"/>
      <c r="G83" s="2368"/>
      <c r="H83" s="2368"/>
      <c r="I83" s="2368"/>
      <c r="J83" s="2368"/>
      <c r="K83" s="2369"/>
      <c r="L83" s="2526"/>
      <c r="M83" s="2527"/>
      <c r="P83" s="356"/>
      <c r="Q83" s="356"/>
      <c r="R83" s="241"/>
      <c r="S83" s="245"/>
      <c r="T83" s="246"/>
      <c r="U83" s="246"/>
      <c r="V83" s="246"/>
      <c r="W83" s="246"/>
      <c r="X83" s="246"/>
      <c r="Y83" s="246"/>
      <c r="Z83" s="246"/>
      <c r="AA83" s="246"/>
      <c r="AB83" s="246"/>
      <c r="AC83" s="356"/>
      <c r="AD83" s="241"/>
      <c r="AE83" s="241"/>
      <c r="AF83" s="245"/>
      <c r="AG83" s="245"/>
      <c r="AH83" s="246"/>
      <c r="AI83" s="246"/>
      <c r="AJ83" s="246"/>
      <c r="AK83" s="356"/>
      <c r="AL83" s="356"/>
      <c r="AM83" s="356"/>
      <c r="AN83" s="356"/>
      <c r="AO83" s="356"/>
    </row>
    <row r="84" spans="1:41" ht="15" x14ac:dyDescent="0.2">
      <c r="A84" s="174"/>
      <c r="B84" s="579" t="s">
        <v>139</v>
      </c>
      <c r="C84" s="186" t="s">
        <v>179</v>
      </c>
      <c r="D84" s="1273">
        <v>1</v>
      </c>
      <c r="E84" s="1274">
        <v>3</v>
      </c>
      <c r="F84" s="1274">
        <v>1</v>
      </c>
      <c r="G84" s="1274">
        <v>2</v>
      </c>
      <c r="H84" s="1274">
        <v>2</v>
      </c>
      <c r="I84" s="1274">
        <v>1</v>
      </c>
      <c r="J84" s="1274">
        <v>1</v>
      </c>
      <c r="K84" s="1274"/>
      <c r="L84" s="2534"/>
      <c r="M84" s="2525">
        <v>11</v>
      </c>
      <c r="P84" s="356"/>
      <c r="Q84" s="356"/>
      <c r="R84" s="241"/>
      <c r="S84" s="241"/>
      <c r="T84" s="247"/>
      <c r="U84" s="247"/>
      <c r="V84" s="247"/>
      <c r="W84" s="247"/>
      <c r="X84" s="247"/>
      <c r="Y84" s="247"/>
      <c r="Z84" s="247"/>
      <c r="AA84" s="247"/>
      <c r="AB84" s="247"/>
      <c r="AC84" s="356"/>
      <c r="AD84" s="241"/>
      <c r="AE84" s="241"/>
      <c r="AF84" s="241"/>
      <c r="AG84" s="241"/>
      <c r="AH84" s="247"/>
      <c r="AI84" s="247"/>
      <c r="AJ84" s="247"/>
      <c r="AK84" s="356"/>
      <c r="AL84" s="356"/>
      <c r="AM84" s="356"/>
      <c r="AN84" s="356"/>
      <c r="AO84" s="356"/>
    </row>
    <row r="85" spans="1:41" ht="15.75" thickBot="1" x14ac:dyDescent="0.25">
      <c r="A85" s="174"/>
      <c r="B85" s="664"/>
      <c r="C85" s="285" t="s">
        <v>278</v>
      </c>
      <c r="D85" s="2529"/>
      <c r="E85" s="2531"/>
      <c r="F85" s="2531"/>
      <c r="G85" s="2530"/>
      <c r="H85" s="2531"/>
      <c r="I85" s="2530"/>
      <c r="J85" s="2531"/>
      <c r="K85" s="2530"/>
      <c r="L85" s="2535"/>
      <c r="M85" s="2526"/>
      <c r="P85" s="356"/>
      <c r="Q85" s="356"/>
      <c r="R85" s="241"/>
      <c r="S85" s="245"/>
      <c r="T85" s="567"/>
      <c r="U85" s="567"/>
      <c r="V85" s="567"/>
      <c r="W85" s="567"/>
      <c r="X85" s="567"/>
      <c r="Y85" s="567"/>
      <c r="Z85" s="567"/>
      <c r="AA85" s="567"/>
      <c r="AB85" s="567"/>
      <c r="AC85" s="356"/>
      <c r="AD85" s="241"/>
      <c r="AE85" s="241"/>
      <c r="AF85" s="1275"/>
      <c r="AG85" s="245"/>
      <c r="AH85" s="246"/>
      <c r="AI85" s="246"/>
      <c r="AJ85" s="246"/>
      <c r="AK85" s="356"/>
      <c r="AL85" s="356"/>
      <c r="AM85" s="356"/>
      <c r="AN85" s="356"/>
      <c r="AO85" s="356"/>
    </row>
    <row r="86" spans="1:41" ht="15" x14ac:dyDescent="0.2">
      <c r="A86" s="174"/>
      <c r="B86" s="579" t="s">
        <v>851</v>
      </c>
      <c r="C86" s="186" t="s">
        <v>179</v>
      </c>
      <c r="D86" s="1273"/>
      <c r="E86" s="1274">
        <v>1</v>
      </c>
      <c r="F86" s="1274"/>
      <c r="G86" s="1274">
        <v>2</v>
      </c>
      <c r="H86" s="1274">
        <v>2</v>
      </c>
      <c r="I86" s="1274">
        <v>1</v>
      </c>
      <c r="J86" s="1274">
        <v>7</v>
      </c>
      <c r="K86" s="1274">
        <v>1</v>
      </c>
      <c r="L86" s="2528"/>
      <c r="M86" s="2525">
        <v>14</v>
      </c>
      <c r="P86" s="356"/>
      <c r="Q86" s="356"/>
      <c r="R86" s="241"/>
      <c r="S86" s="245"/>
      <c r="T86" s="567"/>
      <c r="U86" s="567"/>
      <c r="V86" s="567"/>
      <c r="W86" s="567"/>
      <c r="X86" s="567"/>
      <c r="Y86" s="567"/>
      <c r="Z86" s="567"/>
      <c r="AA86" s="567"/>
      <c r="AB86" s="567"/>
      <c r="AC86" s="356"/>
      <c r="AD86" s="241"/>
      <c r="AE86" s="241"/>
      <c r="AF86" s="245"/>
      <c r="AG86" s="245"/>
      <c r="AH86" s="246"/>
      <c r="AI86" s="246"/>
      <c r="AJ86" s="246"/>
      <c r="AK86" s="356"/>
      <c r="AL86" s="356"/>
      <c r="AM86" s="356"/>
      <c r="AN86" s="356"/>
      <c r="AO86" s="356"/>
    </row>
    <row r="87" spans="1:41" ht="15.75" thickBot="1" x14ac:dyDescent="0.25">
      <c r="A87" s="174"/>
      <c r="B87" s="664"/>
      <c r="C87" s="187" t="s">
        <v>278</v>
      </c>
      <c r="D87" s="2533"/>
      <c r="E87" s="2369"/>
      <c r="F87" s="2369"/>
      <c r="G87" s="2369"/>
      <c r="H87" s="2369"/>
      <c r="I87" s="2368"/>
      <c r="J87" s="2369"/>
      <c r="K87" s="2368"/>
      <c r="L87" s="2532"/>
      <c r="M87" s="2527"/>
      <c r="P87" s="356"/>
      <c r="Q87" s="356"/>
      <c r="R87" s="241"/>
      <c r="S87" s="241"/>
      <c r="T87" s="247"/>
      <c r="U87" s="247"/>
      <c r="V87" s="247"/>
      <c r="W87" s="247"/>
      <c r="X87" s="247"/>
      <c r="Y87" s="247"/>
      <c r="Z87" s="247"/>
      <c r="AA87" s="247"/>
      <c r="AB87" s="247"/>
      <c r="AC87" s="356"/>
      <c r="AD87" s="241"/>
      <c r="AE87" s="241"/>
      <c r="AF87" s="241"/>
      <c r="AG87" s="241"/>
      <c r="AH87" s="247"/>
      <c r="AI87" s="247"/>
      <c r="AJ87" s="247"/>
      <c r="AK87" s="356"/>
      <c r="AL87" s="356"/>
      <c r="AM87" s="356"/>
      <c r="AN87" s="356"/>
      <c r="AO87" s="356"/>
    </row>
    <row r="88" spans="1:41" ht="15" x14ac:dyDescent="0.2">
      <c r="A88" s="174"/>
      <c r="B88" s="573" t="s">
        <v>148</v>
      </c>
      <c r="C88" s="186" t="s">
        <v>179</v>
      </c>
      <c r="D88" s="1273"/>
      <c r="E88" s="1274"/>
      <c r="F88" s="1274"/>
      <c r="G88" s="1274">
        <v>1</v>
      </c>
      <c r="H88" s="1274">
        <v>2</v>
      </c>
      <c r="I88" s="1274">
        <v>1</v>
      </c>
      <c r="J88" s="1274">
        <v>2</v>
      </c>
      <c r="K88" s="1274"/>
      <c r="L88" s="2528"/>
      <c r="M88" s="2525">
        <v>6</v>
      </c>
      <c r="P88" s="356"/>
      <c r="Q88" s="356"/>
      <c r="R88" s="241"/>
      <c r="S88" s="245"/>
      <c r="T88" s="567"/>
      <c r="U88" s="567"/>
      <c r="V88" s="567"/>
      <c r="W88" s="567"/>
      <c r="X88" s="567"/>
      <c r="Y88" s="567"/>
      <c r="Z88" s="567"/>
      <c r="AA88" s="567"/>
      <c r="AB88" s="567"/>
      <c r="AC88" s="356"/>
      <c r="AD88" s="241"/>
      <c r="AE88" s="241"/>
      <c r="AF88" s="1275"/>
      <c r="AG88" s="245"/>
      <c r="AH88" s="246"/>
      <c r="AI88" s="246"/>
      <c r="AJ88" s="246"/>
      <c r="AK88" s="356"/>
      <c r="AL88" s="356"/>
      <c r="AM88" s="356"/>
      <c r="AN88" s="356"/>
      <c r="AO88" s="356"/>
    </row>
    <row r="89" spans="1:41" ht="15.75" thickBot="1" x14ac:dyDescent="0.25">
      <c r="A89" s="174"/>
      <c r="B89" s="182"/>
      <c r="C89" s="187" t="s">
        <v>278</v>
      </c>
      <c r="D89" s="2533"/>
      <c r="E89" s="2369"/>
      <c r="F89" s="2369"/>
      <c r="G89" s="2369"/>
      <c r="H89" s="2369"/>
      <c r="I89" s="2368"/>
      <c r="J89" s="2369"/>
      <c r="K89" s="2368"/>
      <c r="L89" s="2532"/>
      <c r="M89" s="2527"/>
      <c r="P89" s="356"/>
      <c r="Q89" s="356"/>
      <c r="R89" s="241"/>
      <c r="S89" s="245"/>
      <c r="T89" s="567"/>
      <c r="U89" s="567"/>
      <c r="V89" s="567"/>
      <c r="W89" s="567"/>
      <c r="X89" s="567"/>
      <c r="Y89" s="567"/>
      <c r="Z89" s="567"/>
      <c r="AA89" s="567"/>
      <c r="AB89" s="567"/>
      <c r="AC89" s="356"/>
      <c r="AD89" s="241"/>
      <c r="AE89" s="241"/>
      <c r="AF89" s="245"/>
      <c r="AG89" s="245"/>
      <c r="AH89" s="246"/>
      <c r="AI89" s="246"/>
      <c r="AJ89" s="246"/>
      <c r="AK89" s="356"/>
      <c r="AL89" s="356"/>
      <c r="AM89" s="356"/>
      <c r="AN89" s="356"/>
      <c r="AO89" s="356"/>
    </row>
    <row r="90" spans="1:41" ht="15" x14ac:dyDescent="0.25">
      <c r="A90" s="174"/>
      <c r="B90" s="663" t="s">
        <v>864</v>
      </c>
      <c r="C90" s="186" t="s">
        <v>179</v>
      </c>
      <c r="D90" s="2506">
        <v>1</v>
      </c>
      <c r="E90" s="2397">
        <v>7</v>
      </c>
      <c r="F90" s="2397">
        <v>7</v>
      </c>
      <c r="G90" s="2397">
        <v>17</v>
      </c>
      <c r="H90" s="2397">
        <v>15</v>
      </c>
      <c r="I90" s="2397">
        <v>7</v>
      </c>
      <c r="J90" s="2397">
        <v>14</v>
      </c>
      <c r="K90" s="2397">
        <v>4</v>
      </c>
      <c r="L90" s="2519"/>
      <c r="M90" s="2520">
        <v>72</v>
      </c>
      <c r="P90" s="356"/>
      <c r="Q90" s="356"/>
      <c r="R90" s="241"/>
      <c r="S90" s="241"/>
      <c r="T90" s="247"/>
      <c r="U90" s="247"/>
      <c r="V90" s="247"/>
      <c r="W90" s="247"/>
      <c r="X90" s="247"/>
      <c r="Y90" s="247"/>
      <c r="Z90" s="247"/>
      <c r="AA90" s="247"/>
      <c r="AB90" s="247"/>
      <c r="AC90" s="356"/>
      <c r="AD90" s="241"/>
      <c r="AE90" s="241"/>
      <c r="AF90" s="241"/>
      <c r="AG90" s="241"/>
      <c r="AH90" s="247"/>
      <c r="AI90" s="247"/>
      <c r="AJ90" s="247"/>
      <c r="AK90" s="356"/>
      <c r="AL90" s="356"/>
      <c r="AM90" s="356"/>
      <c r="AN90" s="356"/>
      <c r="AO90" s="356"/>
    </row>
    <row r="91" spans="1:41" ht="15.75" thickBot="1" x14ac:dyDescent="0.25">
      <c r="A91" s="174"/>
      <c r="B91" s="180"/>
      <c r="C91" s="187" t="s">
        <v>278</v>
      </c>
      <c r="D91" s="2521">
        <v>0</v>
      </c>
      <c r="E91" s="2522">
        <v>0</v>
      </c>
      <c r="F91" s="2522">
        <v>0</v>
      </c>
      <c r="G91" s="2522">
        <v>0</v>
      </c>
      <c r="H91" s="2522">
        <v>0</v>
      </c>
      <c r="I91" s="2522">
        <v>0</v>
      </c>
      <c r="J91" s="2522">
        <v>0</v>
      </c>
      <c r="K91" s="2522">
        <v>0</v>
      </c>
      <c r="L91" s="2523">
        <v>0</v>
      </c>
      <c r="M91" s="2524">
        <v>0</v>
      </c>
      <c r="P91" s="356"/>
      <c r="Q91" s="356"/>
      <c r="R91" s="241"/>
      <c r="S91" s="245"/>
      <c r="T91" s="567"/>
      <c r="U91" s="567"/>
      <c r="V91" s="567"/>
      <c r="W91" s="567"/>
      <c r="X91" s="567"/>
      <c r="Y91" s="567"/>
      <c r="Z91" s="567"/>
      <c r="AA91" s="567"/>
      <c r="AB91" s="567"/>
      <c r="AC91" s="356"/>
      <c r="AD91" s="241"/>
      <c r="AE91" s="241"/>
      <c r="AF91" s="1275"/>
      <c r="AG91" s="245"/>
      <c r="AH91" s="246"/>
      <c r="AI91" s="246"/>
      <c r="AJ91" s="246"/>
      <c r="AK91" s="356"/>
      <c r="AL91" s="356"/>
      <c r="AM91" s="356"/>
      <c r="AN91" s="356"/>
      <c r="AO91" s="356"/>
    </row>
    <row r="92" spans="1:41" ht="19.5" customHeight="1" thickBot="1" x14ac:dyDescent="0.3">
      <c r="A92" s="191"/>
      <c r="B92" s="2683" t="s">
        <v>277</v>
      </c>
      <c r="C92" s="2684"/>
      <c r="D92" s="1421">
        <v>1</v>
      </c>
      <c r="E92" s="1421">
        <v>7</v>
      </c>
      <c r="F92" s="1421">
        <v>7</v>
      </c>
      <c r="G92" s="1421">
        <v>17</v>
      </c>
      <c r="H92" s="1421">
        <v>15</v>
      </c>
      <c r="I92" s="1421">
        <v>7</v>
      </c>
      <c r="J92" s="1421">
        <v>14</v>
      </c>
      <c r="K92" s="1421">
        <v>4</v>
      </c>
      <c r="L92" s="1421">
        <v>0</v>
      </c>
      <c r="M92" s="1422">
        <v>72</v>
      </c>
      <c r="N92" s="681"/>
      <c r="O92" s="681"/>
      <c r="P92" s="356"/>
      <c r="Q92" s="356"/>
      <c r="R92" s="241"/>
      <c r="S92" s="245"/>
      <c r="T92" s="567"/>
      <c r="U92" s="567"/>
      <c r="V92" s="567"/>
      <c r="W92" s="567"/>
      <c r="X92" s="567"/>
      <c r="Y92" s="567"/>
      <c r="Z92" s="567"/>
      <c r="AA92" s="567"/>
      <c r="AB92" s="567"/>
      <c r="AC92" s="356"/>
      <c r="AD92" s="241"/>
      <c r="AE92" s="241"/>
      <c r="AF92" s="245"/>
      <c r="AG92" s="245"/>
      <c r="AH92" s="246"/>
      <c r="AI92" s="246"/>
      <c r="AJ92" s="246"/>
      <c r="AK92" s="356"/>
      <c r="AL92" s="356"/>
      <c r="AM92" s="356"/>
      <c r="AN92" s="356"/>
      <c r="AO92" s="356"/>
    </row>
    <row r="93" spans="1:41" x14ac:dyDescent="0.2">
      <c r="A93" s="20"/>
      <c r="B93" s="20"/>
      <c r="C93" s="20"/>
      <c r="D93" s="61"/>
      <c r="E93" s="61"/>
      <c r="F93" s="61"/>
      <c r="G93" s="61"/>
      <c r="H93" s="61"/>
      <c r="I93" s="61"/>
      <c r="J93" s="61"/>
      <c r="K93" s="61"/>
      <c r="L93" s="61"/>
      <c r="M93" s="61"/>
      <c r="P93" s="356"/>
      <c r="Q93" s="356"/>
      <c r="R93" s="241"/>
      <c r="S93" s="241"/>
      <c r="T93" s="247"/>
      <c r="U93" s="247"/>
      <c r="V93" s="247"/>
      <c r="W93" s="247"/>
      <c r="X93" s="247"/>
      <c r="Y93" s="247"/>
      <c r="Z93" s="247"/>
      <c r="AA93" s="247"/>
      <c r="AB93" s="247"/>
      <c r="AC93" s="356"/>
      <c r="AD93" s="241"/>
      <c r="AE93" s="241"/>
      <c r="AF93" s="241"/>
      <c r="AG93" s="241"/>
      <c r="AH93" s="247"/>
      <c r="AI93" s="247"/>
      <c r="AJ93" s="247"/>
      <c r="AK93" s="356"/>
      <c r="AL93" s="356"/>
      <c r="AM93" s="356"/>
      <c r="AN93" s="356"/>
      <c r="AO93" s="356"/>
    </row>
    <row r="94" spans="1:41" x14ac:dyDescent="0.2">
      <c r="A94" s="20" t="s">
        <v>243</v>
      </c>
      <c r="B94" s="20" t="s">
        <v>1212</v>
      </c>
      <c r="M94" s="153"/>
      <c r="P94" s="356"/>
      <c r="Q94" s="356"/>
      <c r="R94" s="241"/>
      <c r="S94" s="245"/>
      <c r="T94" s="567"/>
      <c r="U94" s="567"/>
      <c r="V94" s="567"/>
      <c r="W94" s="567"/>
      <c r="X94" s="567"/>
      <c r="Y94" s="567"/>
      <c r="Z94" s="567"/>
      <c r="AA94" s="567"/>
      <c r="AB94" s="567"/>
      <c r="AC94" s="356"/>
      <c r="AD94" s="241"/>
      <c r="AE94" s="241"/>
      <c r="AF94" s="1275"/>
      <c r="AG94" s="245"/>
      <c r="AH94" s="246"/>
      <c r="AI94" s="246"/>
      <c r="AJ94" s="246"/>
      <c r="AK94" s="356"/>
      <c r="AL94" s="356"/>
      <c r="AM94" s="356"/>
      <c r="AN94" s="356"/>
      <c r="AO94" s="356"/>
    </row>
    <row r="95" spans="1:41" x14ac:dyDescent="0.2">
      <c r="A95" s="356"/>
      <c r="M95" s="196"/>
      <c r="P95" s="356"/>
      <c r="Q95" s="356"/>
      <c r="R95" s="241"/>
      <c r="S95" s="245"/>
      <c r="T95" s="567"/>
      <c r="U95" s="567"/>
      <c r="V95" s="567"/>
      <c r="W95" s="567"/>
      <c r="X95" s="567"/>
      <c r="Y95" s="567"/>
      <c r="Z95" s="567"/>
      <c r="AA95" s="567"/>
      <c r="AB95" s="567"/>
      <c r="AC95" s="356"/>
      <c r="AD95" s="241"/>
      <c r="AE95" s="241"/>
      <c r="AF95" s="245"/>
      <c r="AG95" s="245"/>
      <c r="AH95" s="246"/>
      <c r="AI95" s="246"/>
      <c r="AJ95" s="246"/>
      <c r="AK95" s="356"/>
      <c r="AL95" s="356"/>
      <c r="AM95" s="356"/>
      <c r="AN95" s="356"/>
      <c r="AO95" s="356"/>
    </row>
    <row r="96" spans="1:41" x14ac:dyDescent="0.2">
      <c r="P96" s="356"/>
      <c r="Q96" s="356"/>
      <c r="R96" s="241"/>
      <c r="S96" s="241"/>
      <c r="T96" s="247"/>
      <c r="U96" s="247"/>
      <c r="V96" s="247"/>
      <c r="W96" s="247"/>
      <c r="X96" s="247"/>
      <c r="Y96" s="247"/>
      <c r="Z96" s="247"/>
      <c r="AA96" s="247"/>
      <c r="AB96" s="247"/>
      <c r="AC96" s="356"/>
      <c r="AD96" s="241"/>
      <c r="AE96" s="241"/>
      <c r="AF96" s="241"/>
      <c r="AG96" s="241"/>
      <c r="AH96" s="247"/>
      <c r="AI96" s="247"/>
      <c r="AJ96" s="247"/>
      <c r="AK96" s="356"/>
      <c r="AL96" s="356"/>
      <c r="AM96" s="356"/>
      <c r="AN96" s="356"/>
      <c r="AO96" s="356"/>
    </row>
    <row r="97" spans="1:41" x14ac:dyDescent="0.2">
      <c r="P97" s="356"/>
      <c r="Q97" s="356"/>
      <c r="R97" s="241"/>
      <c r="S97" s="241"/>
      <c r="T97" s="247"/>
      <c r="U97" s="247"/>
      <c r="V97" s="247"/>
      <c r="W97" s="247"/>
      <c r="X97" s="247"/>
      <c r="Y97" s="247"/>
      <c r="Z97" s="247"/>
      <c r="AA97" s="247"/>
      <c r="AB97" s="247"/>
      <c r="AC97" s="356"/>
      <c r="AD97" s="241"/>
      <c r="AE97" s="241"/>
      <c r="AF97" s="241"/>
      <c r="AG97" s="241"/>
      <c r="AH97" s="247"/>
      <c r="AI97" s="247"/>
      <c r="AJ97" s="247"/>
      <c r="AK97" s="356"/>
      <c r="AL97" s="356"/>
      <c r="AM97" s="356"/>
      <c r="AN97" s="356"/>
      <c r="AO97" s="356"/>
    </row>
    <row r="98" spans="1:41" ht="15" x14ac:dyDescent="0.25">
      <c r="A98" s="44" t="s">
        <v>1025</v>
      </c>
      <c r="M98" s="506"/>
      <c r="P98" s="356"/>
      <c r="Q98" s="356"/>
      <c r="R98" s="121"/>
      <c r="S98" s="121"/>
      <c r="T98" s="202"/>
      <c r="U98" s="202"/>
      <c r="V98" s="202"/>
      <c r="W98" s="202"/>
      <c r="X98" s="202"/>
      <c r="Y98" s="202"/>
      <c r="Z98" s="202"/>
      <c r="AA98" s="202"/>
      <c r="AB98" s="202"/>
      <c r="AC98" s="356"/>
      <c r="AD98" s="568"/>
      <c r="AE98" s="568"/>
      <c r="AF98" s="568"/>
      <c r="AG98" s="568"/>
      <c r="AH98" s="247"/>
      <c r="AI98" s="247"/>
      <c r="AJ98" s="247"/>
      <c r="AK98" s="356"/>
      <c r="AL98" s="356"/>
      <c r="AM98" s="356"/>
      <c r="AN98" s="356"/>
      <c r="AO98" s="356"/>
    </row>
    <row r="99" spans="1:41" ht="15.75" thickBot="1" x14ac:dyDescent="0.3">
      <c r="A99" s="356"/>
      <c r="B99" s="355"/>
      <c r="C99" s="355"/>
      <c r="D99" s="355"/>
      <c r="E99" s="355"/>
      <c r="F99" s="355"/>
      <c r="G99" s="355"/>
      <c r="H99" s="355"/>
      <c r="I99" s="355"/>
      <c r="J99" s="355"/>
      <c r="L99" s="356"/>
      <c r="M99" s="50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row>
    <row r="100" spans="1:41" ht="38.25" customHeight="1" thickBot="1" x14ac:dyDescent="0.25">
      <c r="A100" s="121"/>
      <c r="B100" s="1278" t="s">
        <v>1099</v>
      </c>
      <c r="C100" s="1279" t="s">
        <v>866</v>
      </c>
      <c r="D100" s="1280" t="s">
        <v>1194</v>
      </c>
      <c r="E100" s="1280" t="s">
        <v>440</v>
      </c>
      <c r="F100" s="1281" t="s">
        <v>497</v>
      </c>
      <c r="G100" s="1282" t="s">
        <v>863</v>
      </c>
      <c r="H100" s="665"/>
      <c r="P100" s="241"/>
      <c r="Q100" s="241"/>
      <c r="R100" s="241"/>
      <c r="S100" s="242"/>
      <c r="T100" s="242"/>
      <c r="U100" s="242"/>
      <c r="V100" s="243"/>
      <c r="W100" s="356"/>
      <c r="X100" s="356"/>
      <c r="Y100" s="356"/>
      <c r="Z100" s="356"/>
      <c r="AA100" s="356"/>
      <c r="AB100" s="356"/>
      <c r="AC100" s="356"/>
      <c r="AD100" s="356"/>
      <c r="AE100" s="356"/>
      <c r="AF100" s="356"/>
      <c r="AG100" s="356"/>
      <c r="AH100" s="356"/>
      <c r="AI100" s="356"/>
      <c r="AJ100" s="356"/>
      <c r="AK100" s="356"/>
      <c r="AL100" s="356"/>
      <c r="AM100" s="356"/>
      <c r="AN100" s="356"/>
      <c r="AO100" s="356"/>
    </row>
    <row r="101" spans="1:41" ht="26.25" customHeight="1" x14ac:dyDescent="0.2">
      <c r="A101" s="196"/>
      <c r="B101" s="1283" t="s">
        <v>816</v>
      </c>
      <c r="C101" s="1277" t="s">
        <v>57</v>
      </c>
      <c r="D101" s="2510">
        <v>1</v>
      </c>
      <c r="E101" s="2510"/>
      <c r="F101" s="2511"/>
      <c r="G101" s="2512">
        <v>1</v>
      </c>
      <c r="H101" s="666"/>
      <c r="P101" s="241"/>
      <c r="Q101" s="241"/>
      <c r="R101" s="1246"/>
      <c r="S101" s="567"/>
      <c r="T101" s="567"/>
      <c r="U101" s="567"/>
      <c r="V101" s="567"/>
      <c r="W101" s="356"/>
      <c r="X101" s="356"/>
      <c r="Y101" s="356"/>
      <c r="Z101" s="356"/>
      <c r="AA101" s="356"/>
      <c r="AB101" s="356"/>
      <c r="AC101" s="356"/>
      <c r="AD101" s="356"/>
      <c r="AE101" s="356"/>
      <c r="AF101" s="356"/>
      <c r="AG101" s="356"/>
      <c r="AH101" s="356"/>
      <c r="AI101" s="356"/>
      <c r="AJ101" s="356"/>
      <c r="AK101" s="356"/>
      <c r="AL101" s="356"/>
      <c r="AM101" s="356"/>
      <c r="AN101" s="356"/>
      <c r="AO101" s="356"/>
    </row>
    <row r="102" spans="1:41" ht="17.25" customHeight="1" x14ac:dyDescent="0.2">
      <c r="A102" s="196"/>
      <c r="B102" s="1284"/>
      <c r="C102" s="1276" t="s">
        <v>53</v>
      </c>
      <c r="D102" s="2513">
        <v>8</v>
      </c>
      <c r="E102" s="2513">
        <v>2</v>
      </c>
      <c r="F102" s="2514">
        <v>1</v>
      </c>
      <c r="G102" s="2515">
        <v>11</v>
      </c>
      <c r="H102" s="666"/>
      <c r="P102" s="241"/>
      <c r="Q102" s="241"/>
      <c r="R102" s="1246"/>
      <c r="S102" s="567"/>
      <c r="T102" s="567"/>
      <c r="U102" s="567"/>
      <c r="V102" s="567"/>
      <c r="W102" s="356"/>
      <c r="X102" s="356"/>
      <c r="Y102" s="356"/>
      <c r="Z102" s="356"/>
      <c r="AA102" s="356"/>
      <c r="AB102" s="356"/>
      <c r="AC102" s="356"/>
      <c r="AD102" s="356"/>
      <c r="AE102" s="356"/>
      <c r="AF102" s="356"/>
      <c r="AG102" s="356"/>
      <c r="AH102" s="356"/>
      <c r="AI102" s="356"/>
      <c r="AJ102" s="356"/>
      <c r="AK102" s="356"/>
      <c r="AL102" s="356"/>
      <c r="AM102" s="356"/>
      <c r="AN102" s="356"/>
      <c r="AO102" s="356"/>
    </row>
    <row r="103" spans="1:41" x14ac:dyDescent="0.2">
      <c r="A103" s="196"/>
      <c r="B103" s="2699" t="s">
        <v>823</v>
      </c>
      <c r="C103" s="2700"/>
      <c r="D103" s="2516">
        <v>9</v>
      </c>
      <c r="E103" s="2516">
        <v>2</v>
      </c>
      <c r="F103" s="2517">
        <v>1</v>
      </c>
      <c r="G103" s="2518">
        <v>12</v>
      </c>
      <c r="H103" s="667"/>
      <c r="P103" s="241"/>
      <c r="Q103" s="241"/>
      <c r="R103" s="241"/>
      <c r="S103" s="247"/>
      <c r="T103" s="247"/>
      <c r="U103" s="247"/>
      <c r="V103" s="247"/>
      <c r="W103" s="356"/>
      <c r="X103" s="356"/>
      <c r="Y103" s="356"/>
      <c r="Z103" s="356"/>
      <c r="AA103" s="356"/>
      <c r="AB103" s="356"/>
      <c r="AC103" s="356"/>
      <c r="AD103" s="356"/>
      <c r="AE103" s="356"/>
      <c r="AF103" s="356"/>
      <c r="AG103" s="356"/>
      <c r="AH103" s="356"/>
      <c r="AI103" s="356"/>
      <c r="AJ103" s="356"/>
      <c r="AK103" s="356"/>
      <c r="AL103" s="356"/>
      <c r="AM103" s="356"/>
      <c r="AN103" s="356"/>
      <c r="AO103" s="356"/>
    </row>
    <row r="104" spans="1:41" x14ac:dyDescent="0.2">
      <c r="A104" s="196"/>
      <c r="B104" s="1284" t="s">
        <v>826</v>
      </c>
      <c r="C104" s="676" t="s">
        <v>53</v>
      </c>
      <c r="D104" s="2513">
        <v>17</v>
      </c>
      <c r="E104" s="2513">
        <v>5</v>
      </c>
      <c r="F104" s="2514"/>
      <c r="G104" s="2515">
        <v>22</v>
      </c>
      <c r="H104" s="666"/>
      <c r="P104" s="241"/>
      <c r="Q104" s="241"/>
      <c r="R104" s="241"/>
      <c r="S104" s="247"/>
      <c r="T104" s="247"/>
      <c r="U104" s="247"/>
      <c r="V104" s="247"/>
      <c r="W104" s="356"/>
      <c r="X104" s="356"/>
      <c r="Y104" s="356"/>
      <c r="Z104" s="356"/>
      <c r="AA104" s="356"/>
      <c r="AB104" s="356"/>
      <c r="AC104" s="356"/>
      <c r="AD104" s="356"/>
      <c r="AE104" s="356"/>
      <c r="AF104" s="356"/>
      <c r="AG104" s="356"/>
      <c r="AH104" s="356"/>
      <c r="AI104" s="356"/>
      <c r="AJ104" s="356"/>
      <c r="AK104" s="356"/>
      <c r="AL104" s="356"/>
      <c r="AM104" s="356"/>
      <c r="AN104" s="356"/>
      <c r="AO104" s="356"/>
    </row>
    <row r="105" spans="1:41" ht="22.5" x14ac:dyDescent="0.2">
      <c r="A105" s="196"/>
      <c r="B105" s="1284"/>
      <c r="C105" s="677" t="s">
        <v>579</v>
      </c>
      <c r="D105" s="2513">
        <v>1</v>
      </c>
      <c r="E105" s="2513">
        <v>6</v>
      </c>
      <c r="F105" s="2514"/>
      <c r="G105" s="2515">
        <v>7</v>
      </c>
      <c r="H105" s="666"/>
      <c r="P105" s="241"/>
      <c r="Q105" s="241"/>
      <c r="R105" s="1246"/>
      <c r="S105" s="567"/>
      <c r="T105" s="567"/>
      <c r="U105" s="567"/>
      <c r="V105" s="567"/>
      <c r="W105" s="356"/>
      <c r="X105" s="356"/>
      <c r="Y105" s="356"/>
      <c r="Z105" s="356"/>
      <c r="AA105" s="356"/>
      <c r="AB105" s="356"/>
      <c r="AC105" s="356"/>
      <c r="AD105" s="356"/>
      <c r="AE105" s="356"/>
      <c r="AF105" s="356"/>
      <c r="AG105" s="356"/>
      <c r="AH105" s="356"/>
      <c r="AI105" s="356"/>
      <c r="AJ105" s="356"/>
      <c r="AK105" s="356"/>
      <c r="AL105" s="356"/>
      <c r="AM105" s="356"/>
      <c r="AN105" s="356"/>
      <c r="AO105" s="356"/>
    </row>
    <row r="106" spans="1:41" x14ac:dyDescent="0.2">
      <c r="A106" s="196"/>
      <c r="B106" s="2699" t="s">
        <v>828</v>
      </c>
      <c r="C106" s="2700"/>
      <c r="D106" s="2516">
        <v>18</v>
      </c>
      <c r="E106" s="2516">
        <v>11</v>
      </c>
      <c r="F106" s="2517">
        <v>0</v>
      </c>
      <c r="G106" s="2518">
        <v>29</v>
      </c>
      <c r="H106" s="667"/>
      <c r="P106" s="241"/>
      <c r="Q106" s="241"/>
      <c r="R106" s="241"/>
      <c r="S106" s="247"/>
      <c r="T106" s="247"/>
      <c r="U106" s="247"/>
      <c r="V106" s="247"/>
      <c r="W106" s="356"/>
      <c r="X106" s="356"/>
      <c r="Y106" s="356"/>
      <c r="Z106" s="356"/>
      <c r="AA106" s="356"/>
      <c r="AB106" s="356"/>
      <c r="AC106" s="356"/>
      <c r="AD106" s="356"/>
      <c r="AE106" s="356"/>
      <c r="AF106" s="356"/>
      <c r="AG106" s="356"/>
      <c r="AH106" s="356"/>
      <c r="AI106" s="356"/>
      <c r="AJ106" s="356"/>
      <c r="AK106" s="356"/>
      <c r="AL106" s="356"/>
      <c r="AM106" s="356"/>
      <c r="AN106" s="356"/>
      <c r="AO106" s="356"/>
    </row>
    <row r="107" spans="1:41" ht="22.5" x14ac:dyDescent="0.2">
      <c r="A107" s="196"/>
      <c r="B107" s="1284" t="s">
        <v>831</v>
      </c>
      <c r="C107" s="676" t="s">
        <v>100</v>
      </c>
      <c r="D107" s="2513">
        <v>1</v>
      </c>
      <c r="E107" s="2513">
        <v>1</v>
      </c>
      <c r="F107" s="2514"/>
      <c r="G107" s="2515">
        <v>2</v>
      </c>
      <c r="H107" s="666"/>
      <c r="P107" s="241"/>
      <c r="Q107" s="241"/>
      <c r="R107" s="1246"/>
      <c r="S107" s="567"/>
      <c r="T107" s="567"/>
      <c r="U107" s="567"/>
      <c r="V107" s="567"/>
      <c r="W107" s="356"/>
      <c r="X107" s="356"/>
      <c r="Y107" s="356"/>
      <c r="Z107" s="356"/>
      <c r="AA107" s="356"/>
      <c r="AB107" s="356"/>
      <c r="AC107" s="356"/>
      <c r="AD107" s="356"/>
      <c r="AE107" s="356"/>
      <c r="AF107" s="356"/>
      <c r="AG107" s="356"/>
      <c r="AH107" s="356"/>
      <c r="AI107" s="356"/>
      <c r="AJ107" s="356"/>
      <c r="AK107" s="356"/>
      <c r="AL107" s="356"/>
      <c r="AM107" s="356"/>
      <c r="AN107" s="356"/>
      <c r="AO107" s="356"/>
    </row>
    <row r="108" spans="1:41" x14ac:dyDescent="0.2">
      <c r="A108" s="196"/>
      <c r="B108" s="1284"/>
      <c r="C108" s="676" t="s">
        <v>53</v>
      </c>
      <c r="D108" s="2513">
        <v>7</v>
      </c>
      <c r="E108" s="2513"/>
      <c r="F108" s="2514"/>
      <c r="G108" s="2515">
        <v>7</v>
      </c>
      <c r="H108" s="666"/>
      <c r="P108" s="241"/>
      <c r="Q108" s="241"/>
      <c r="R108" s="1246"/>
      <c r="S108" s="567"/>
      <c r="T108" s="567"/>
      <c r="U108" s="567"/>
      <c r="V108" s="567"/>
      <c r="W108" s="356"/>
      <c r="X108" s="356"/>
      <c r="Y108" s="356"/>
      <c r="Z108" s="356"/>
      <c r="AA108" s="356"/>
      <c r="AB108" s="356"/>
      <c r="AC108" s="356"/>
      <c r="AD108" s="356"/>
      <c r="AE108" s="356"/>
      <c r="AF108" s="356"/>
      <c r="AG108" s="356"/>
      <c r="AH108" s="356"/>
      <c r="AI108" s="356"/>
      <c r="AJ108" s="356"/>
      <c r="AK108" s="356"/>
      <c r="AL108" s="356"/>
      <c r="AM108" s="356"/>
      <c r="AN108" s="356"/>
      <c r="AO108" s="356"/>
    </row>
    <row r="109" spans="1:41" ht="22.5" x14ac:dyDescent="0.2">
      <c r="A109" s="196"/>
      <c r="B109" s="1284"/>
      <c r="C109" s="677" t="s">
        <v>579</v>
      </c>
      <c r="D109" s="2513">
        <v>2</v>
      </c>
      <c r="E109" s="2513"/>
      <c r="F109" s="2514"/>
      <c r="G109" s="2515">
        <v>2</v>
      </c>
      <c r="H109" s="666"/>
      <c r="P109" s="241"/>
      <c r="Q109" s="241"/>
      <c r="R109" s="1246"/>
      <c r="S109" s="567"/>
      <c r="T109" s="567"/>
      <c r="U109" s="567"/>
      <c r="V109" s="567"/>
      <c r="W109" s="356"/>
      <c r="X109" s="356"/>
      <c r="Y109" s="356"/>
      <c r="Z109" s="356"/>
      <c r="AA109" s="356"/>
      <c r="AB109" s="356"/>
      <c r="AC109" s="356"/>
      <c r="AD109" s="356"/>
      <c r="AE109" s="356"/>
      <c r="AF109" s="356"/>
      <c r="AG109" s="356"/>
      <c r="AH109" s="356"/>
      <c r="AI109" s="356"/>
      <c r="AJ109" s="356"/>
      <c r="AK109" s="356"/>
      <c r="AL109" s="356"/>
      <c r="AM109" s="356"/>
      <c r="AN109" s="356"/>
      <c r="AO109" s="356"/>
    </row>
    <row r="110" spans="1:41" x14ac:dyDescent="0.2">
      <c r="A110" s="196"/>
      <c r="B110" s="2699" t="s">
        <v>838</v>
      </c>
      <c r="C110" s="2700"/>
      <c r="D110" s="2516">
        <v>10</v>
      </c>
      <c r="E110" s="2516">
        <v>1</v>
      </c>
      <c r="F110" s="2517">
        <v>0</v>
      </c>
      <c r="G110" s="2518">
        <v>11</v>
      </c>
      <c r="H110" s="667"/>
      <c r="P110" s="241"/>
      <c r="Q110" s="241"/>
      <c r="R110" s="1246"/>
      <c r="S110" s="567"/>
      <c r="T110" s="567"/>
      <c r="U110" s="567"/>
      <c r="V110" s="567"/>
      <c r="W110" s="356"/>
      <c r="X110" s="356"/>
      <c r="Y110" s="356"/>
      <c r="Z110" s="356"/>
      <c r="AA110" s="356"/>
      <c r="AB110" s="356"/>
      <c r="AC110" s="356"/>
      <c r="AD110" s="356"/>
      <c r="AE110" s="356"/>
      <c r="AF110" s="356"/>
      <c r="AG110" s="356"/>
      <c r="AH110" s="356"/>
      <c r="AI110" s="356"/>
      <c r="AJ110" s="356"/>
      <c r="AK110" s="356"/>
      <c r="AL110" s="356"/>
      <c r="AM110" s="356"/>
      <c r="AN110" s="356"/>
      <c r="AO110" s="356"/>
    </row>
    <row r="111" spans="1:41" ht="22.5" x14ac:dyDescent="0.2">
      <c r="A111" s="196"/>
      <c r="B111" s="1284" t="s">
        <v>842</v>
      </c>
      <c r="C111" s="676" t="s">
        <v>94</v>
      </c>
      <c r="D111" s="2513"/>
      <c r="E111" s="2513">
        <v>1</v>
      </c>
      <c r="F111" s="2514"/>
      <c r="G111" s="2515">
        <v>1</v>
      </c>
      <c r="H111" s="666"/>
      <c r="P111" s="241"/>
      <c r="Q111" s="241"/>
      <c r="R111" s="1246"/>
      <c r="S111" s="567"/>
      <c r="T111" s="567"/>
      <c r="U111" s="567"/>
      <c r="V111" s="567"/>
      <c r="W111" s="356"/>
      <c r="X111" s="356"/>
      <c r="Y111" s="356"/>
      <c r="Z111" s="356"/>
      <c r="AA111" s="356"/>
      <c r="AB111" s="356"/>
      <c r="AC111" s="356"/>
      <c r="AD111" s="356"/>
      <c r="AE111" s="356"/>
      <c r="AF111" s="356"/>
      <c r="AG111" s="356"/>
      <c r="AH111" s="356"/>
      <c r="AI111" s="356"/>
      <c r="AJ111" s="356"/>
      <c r="AK111" s="356"/>
      <c r="AL111" s="356"/>
      <c r="AM111" s="356"/>
      <c r="AN111" s="356"/>
      <c r="AO111" s="356"/>
    </row>
    <row r="112" spans="1:41" ht="22.5" x14ac:dyDescent="0.2">
      <c r="A112" s="196"/>
      <c r="B112" s="1284"/>
      <c r="C112" s="677" t="s">
        <v>579</v>
      </c>
      <c r="D112" s="2513">
        <v>4</v>
      </c>
      <c r="E112" s="2513">
        <v>2</v>
      </c>
      <c r="F112" s="2514"/>
      <c r="G112" s="2515">
        <v>6</v>
      </c>
      <c r="H112" s="666"/>
      <c r="P112" s="241"/>
      <c r="Q112" s="241"/>
      <c r="R112" s="1246"/>
      <c r="S112" s="567"/>
      <c r="T112" s="567"/>
      <c r="U112" s="567"/>
      <c r="V112" s="567"/>
      <c r="W112" s="356"/>
      <c r="X112" s="356"/>
      <c r="Y112" s="356"/>
      <c r="Z112" s="356"/>
      <c r="AA112" s="356"/>
      <c r="AB112" s="356"/>
      <c r="AC112" s="356"/>
      <c r="AD112" s="356"/>
      <c r="AE112" s="356"/>
      <c r="AF112" s="356"/>
      <c r="AG112" s="356"/>
      <c r="AH112" s="356"/>
      <c r="AI112" s="356"/>
      <c r="AJ112" s="356"/>
      <c r="AK112" s="356"/>
      <c r="AL112" s="356"/>
      <c r="AM112" s="356"/>
      <c r="AN112" s="356"/>
      <c r="AO112" s="356"/>
    </row>
    <row r="113" spans="1:41" x14ac:dyDescent="0.2">
      <c r="A113" s="196"/>
      <c r="B113" s="1284"/>
      <c r="C113" s="676" t="s">
        <v>53</v>
      </c>
      <c r="D113" s="2513">
        <v>1</v>
      </c>
      <c r="E113" s="2513">
        <v>6</v>
      </c>
      <c r="F113" s="2514"/>
      <c r="G113" s="2515">
        <v>7</v>
      </c>
      <c r="H113" s="666"/>
      <c r="P113" s="241"/>
      <c r="Q113" s="241"/>
      <c r="R113" s="1246"/>
      <c r="S113" s="567"/>
      <c r="T113" s="567"/>
      <c r="U113" s="567"/>
      <c r="V113" s="567"/>
      <c r="W113" s="356"/>
      <c r="X113" s="356"/>
      <c r="Y113" s="356"/>
      <c r="Z113" s="356"/>
      <c r="AA113" s="356"/>
      <c r="AB113" s="356"/>
      <c r="AC113" s="356"/>
      <c r="AD113" s="356"/>
      <c r="AE113" s="356"/>
      <c r="AF113" s="356"/>
      <c r="AG113" s="356"/>
      <c r="AH113" s="356"/>
      <c r="AI113" s="356"/>
      <c r="AJ113" s="356"/>
      <c r="AK113" s="356"/>
      <c r="AL113" s="356"/>
      <c r="AM113" s="356"/>
      <c r="AN113" s="356"/>
      <c r="AO113" s="356"/>
    </row>
    <row r="114" spans="1:41" x14ac:dyDescent="0.2">
      <c r="A114" s="196"/>
      <c r="B114" s="2699" t="s">
        <v>852</v>
      </c>
      <c r="C114" s="2700"/>
      <c r="D114" s="2516">
        <v>5</v>
      </c>
      <c r="E114" s="2516">
        <v>9</v>
      </c>
      <c r="F114" s="2517">
        <v>0</v>
      </c>
      <c r="G114" s="2518">
        <v>14</v>
      </c>
      <c r="H114" s="667"/>
      <c r="P114" s="241"/>
      <c r="Q114" s="241"/>
      <c r="R114" s="241"/>
      <c r="S114" s="247"/>
      <c r="T114" s="247"/>
      <c r="U114" s="247"/>
      <c r="V114" s="247"/>
      <c r="W114" s="356"/>
      <c r="X114" s="356"/>
      <c r="Y114" s="356"/>
      <c r="Z114" s="356"/>
      <c r="AA114" s="356"/>
      <c r="AB114" s="356"/>
      <c r="AC114" s="356"/>
      <c r="AD114" s="356"/>
      <c r="AE114" s="356"/>
      <c r="AF114" s="356"/>
      <c r="AG114" s="356"/>
      <c r="AH114" s="356"/>
      <c r="AI114" s="356"/>
      <c r="AJ114" s="356"/>
      <c r="AK114" s="356"/>
      <c r="AL114" s="356"/>
      <c r="AM114" s="356"/>
      <c r="AN114" s="356"/>
      <c r="AO114" s="356"/>
    </row>
    <row r="115" spans="1:41" x14ac:dyDescent="0.2">
      <c r="A115" s="196"/>
      <c r="B115" s="1284" t="s">
        <v>855</v>
      </c>
      <c r="C115" s="676" t="s">
        <v>53</v>
      </c>
      <c r="D115" s="2513">
        <v>4</v>
      </c>
      <c r="E115" s="2513">
        <v>2</v>
      </c>
      <c r="F115" s="2514"/>
      <c r="G115" s="2515">
        <v>6</v>
      </c>
      <c r="H115" s="666"/>
      <c r="P115" s="241"/>
      <c r="Q115" s="241"/>
      <c r="R115" s="241"/>
      <c r="S115" s="247"/>
      <c r="T115" s="247"/>
      <c r="U115" s="247"/>
      <c r="V115" s="247"/>
      <c r="W115" s="356"/>
      <c r="X115" s="356"/>
      <c r="Y115" s="356"/>
      <c r="Z115" s="356"/>
      <c r="AA115" s="356"/>
      <c r="AB115" s="356"/>
      <c r="AC115" s="356"/>
      <c r="AD115" s="356"/>
      <c r="AE115" s="356"/>
      <c r="AF115" s="356"/>
      <c r="AG115" s="356"/>
      <c r="AH115" s="356"/>
      <c r="AI115" s="356"/>
      <c r="AJ115" s="356"/>
      <c r="AK115" s="356"/>
      <c r="AL115" s="356"/>
      <c r="AM115" s="356"/>
      <c r="AN115" s="356"/>
      <c r="AO115" s="356"/>
    </row>
    <row r="116" spans="1:41" x14ac:dyDescent="0.2">
      <c r="A116" s="196"/>
      <c r="B116" s="2699" t="s">
        <v>858</v>
      </c>
      <c r="C116" s="2700"/>
      <c r="D116" s="2516">
        <v>4</v>
      </c>
      <c r="E116" s="2516">
        <v>2</v>
      </c>
      <c r="F116" s="2517">
        <v>0</v>
      </c>
      <c r="G116" s="2518">
        <v>6</v>
      </c>
      <c r="H116" s="667"/>
      <c r="P116" s="241"/>
      <c r="Q116" s="241"/>
      <c r="R116" s="1246"/>
      <c r="S116" s="567"/>
      <c r="T116" s="567"/>
      <c r="U116" s="567"/>
      <c r="V116" s="567"/>
      <c r="W116" s="356"/>
      <c r="X116" s="356"/>
      <c r="Y116" s="356"/>
      <c r="Z116" s="356"/>
      <c r="AA116" s="356"/>
      <c r="AB116" s="356"/>
      <c r="AC116" s="356"/>
      <c r="AD116" s="356"/>
      <c r="AE116" s="356"/>
      <c r="AF116" s="356"/>
      <c r="AG116" s="356"/>
      <c r="AH116" s="356"/>
      <c r="AI116" s="356"/>
      <c r="AJ116" s="356"/>
      <c r="AK116" s="356"/>
      <c r="AL116" s="356"/>
      <c r="AM116" s="356"/>
      <c r="AN116" s="356"/>
      <c r="AO116" s="356"/>
    </row>
    <row r="117" spans="1:41" ht="19.5" customHeight="1" thickBot="1" x14ac:dyDescent="0.3">
      <c r="A117" s="121"/>
      <c r="B117" s="2701" t="s">
        <v>863</v>
      </c>
      <c r="C117" s="2702"/>
      <c r="D117" s="2507">
        <v>46</v>
      </c>
      <c r="E117" s="2507">
        <v>25</v>
      </c>
      <c r="F117" s="2508">
        <v>1</v>
      </c>
      <c r="G117" s="2509">
        <v>72</v>
      </c>
      <c r="H117" s="667"/>
      <c r="P117" s="241"/>
      <c r="Q117" s="241"/>
      <c r="R117" s="1246"/>
      <c r="S117" s="567"/>
      <c r="T117" s="567"/>
      <c r="U117" s="567"/>
      <c r="V117" s="567"/>
      <c r="W117" s="356"/>
      <c r="X117" s="356"/>
      <c r="Y117" s="356"/>
      <c r="Z117" s="356"/>
      <c r="AA117" s="356"/>
      <c r="AB117" s="356"/>
      <c r="AC117" s="356"/>
      <c r="AD117" s="356"/>
      <c r="AE117" s="356"/>
      <c r="AF117" s="356"/>
      <c r="AG117" s="356"/>
      <c r="AH117" s="356"/>
      <c r="AI117" s="356"/>
      <c r="AJ117" s="356"/>
      <c r="AK117" s="356"/>
      <c r="AL117" s="356"/>
      <c r="AM117" s="356"/>
      <c r="AN117" s="356"/>
      <c r="AO117" s="356"/>
    </row>
    <row r="118" spans="1:41" x14ac:dyDescent="0.2">
      <c r="A118" s="355"/>
      <c r="H118" s="355"/>
      <c r="P118" s="241"/>
      <c r="Q118" s="241"/>
      <c r="R118" s="241"/>
      <c r="S118" s="247"/>
      <c r="T118" s="247"/>
      <c r="U118" s="247"/>
      <c r="V118" s="247"/>
      <c r="W118" s="356"/>
      <c r="X118" s="356"/>
      <c r="Y118" s="356"/>
      <c r="Z118" s="356"/>
      <c r="AA118" s="356"/>
      <c r="AB118" s="356"/>
      <c r="AC118" s="356"/>
      <c r="AD118" s="356"/>
      <c r="AE118" s="356"/>
      <c r="AF118" s="356"/>
      <c r="AG118" s="356"/>
      <c r="AH118" s="356"/>
      <c r="AI118" s="356"/>
      <c r="AJ118" s="356"/>
      <c r="AK118" s="356"/>
      <c r="AL118" s="356"/>
      <c r="AM118" s="356"/>
      <c r="AN118" s="356"/>
      <c r="AO118" s="356"/>
    </row>
    <row r="119" spans="1:41" x14ac:dyDescent="0.2">
      <c r="A119" s="20" t="s">
        <v>243</v>
      </c>
      <c r="B119" s="20" t="s">
        <v>1212</v>
      </c>
      <c r="H119" s="355"/>
      <c r="P119" s="241"/>
      <c r="Q119" s="241"/>
      <c r="R119" s="1246"/>
      <c r="S119" s="567"/>
      <c r="T119" s="567"/>
      <c r="U119" s="567"/>
      <c r="V119" s="567"/>
      <c r="W119" s="356"/>
      <c r="X119" s="356"/>
      <c r="Y119" s="356"/>
      <c r="Z119" s="356"/>
      <c r="AA119" s="356"/>
      <c r="AB119" s="356"/>
      <c r="AC119" s="356"/>
      <c r="AD119" s="356"/>
      <c r="AE119" s="356"/>
      <c r="AF119" s="356"/>
      <c r="AG119" s="356"/>
      <c r="AH119" s="356"/>
      <c r="AI119" s="356"/>
      <c r="AJ119" s="356"/>
      <c r="AK119" s="356"/>
      <c r="AL119" s="356"/>
      <c r="AM119" s="356"/>
      <c r="AN119" s="356"/>
      <c r="AO119" s="356"/>
    </row>
    <row r="120" spans="1:41" x14ac:dyDescent="0.2">
      <c r="P120" s="241"/>
      <c r="Q120" s="241"/>
      <c r="R120" s="241"/>
      <c r="S120" s="247"/>
      <c r="T120" s="247"/>
      <c r="U120" s="247"/>
      <c r="V120" s="247"/>
      <c r="W120" s="356"/>
      <c r="X120" s="356"/>
      <c r="Y120" s="356"/>
      <c r="Z120" s="356"/>
      <c r="AA120" s="356"/>
      <c r="AB120" s="356"/>
      <c r="AC120" s="356"/>
      <c r="AD120" s="356"/>
      <c r="AE120" s="356"/>
      <c r="AF120" s="356"/>
      <c r="AG120" s="356"/>
      <c r="AH120" s="356"/>
      <c r="AI120" s="356"/>
      <c r="AJ120" s="356"/>
      <c r="AK120" s="356"/>
      <c r="AL120" s="356"/>
      <c r="AM120" s="356"/>
      <c r="AN120" s="356"/>
      <c r="AO120" s="356"/>
    </row>
    <row r="121" spans="1:41" x14ac:dyDescent="0.2">
      <c r="A121" s="668"/>
      <c r="B121" s="668"/>
      <c r="C121" s="668"/>
      <c r="D121" s="668"/>
      <c r="E121" s="668"/>
      <c r="F121" s="668"/>
      <c r="G121" s="668"/>
      <c r="H121" s="668"/>
      <c r="I121" s="269"/>
      <c r="P121" s="241"/>
      <c r="Q121" s="241"/>
      <c r="R121" s="241"/>
      <c r="S121" s="247"/>
      <c r="T121" s="247"/>
      <c r="U121" s="247"/>
      <c r="V121" s="247"/>
      <c r="W121" s="356"/>
      <c r="X121" s="356"/>
      <c r="Y121" s="356"/>
      <c r="Z121" s="356"/>
      <c r="AA121" s="356"/>
      <c r="AB121" s="356"/>
      <c r="AC121" s="356"/>
      <c r="AD121" s="356"/>
      <c r="AE121" s="356"/>
      <c r="AF121" s="356"/>
      <c r="AG121" s="356"/>
      <c r="AH121" s="356"/>
      <c r="AI121" s="356"/>
      <c r="AJ121" s="356"/>
      <c r="AK121" s="356"/>
      <c r="AL121" s="356"/>
      <c r="AM121" s="356"/>
      <c r="AN121" s="356"/>
      <c r="AO121" s="356"/>
    </row>
    <row r="122" spans="1:41" x14ac:dyDescent="0.2">
      <c r="A122" s="362"/>
      <c r="B122" s="668"/>
      <c r="C122" s="668"/>
      <c r="D122" s="668"/>
      <c r="E122" s="668"/>
      <c r="F122" s="668"/>
      <c r="G122" s="668"/>
      <c r="H122" s="668"/>
      <c r="I122" s="269"/>
      <c r="P122" s="241"/>
      <c r="Q122" s="241"/>
      <c r="R122" s="1246"/>
      <c r="S122" s="567"/>
      <c r="T122" s="567"/>
      <c r="U122" s="567"/>
      <c r="V122" s="567"/>
      <c r="W122" s="356"/>
      <c r="X122" s="356"/>
      <c r="Y122" s="356"/>
      <c r="Z122" s="356"/>
      <c r="AA122" s="356"/>
      <c r="AB122" s="356"/>
      <c r="AC122" s="356"/>
      <c r="AD122" s="356"/>
      <c r="AE122" s="356"/>
      <c r="AF122" s="356"/>
      <c r="AG122" s="356"/>
      <c r="AH122" s="356"/>
      <c r="AI122" s="356"/>
      <c r="AJ122" s="356"/>
      <c r="AK122" s="356"/>
      <c r="AL122" s="356"/>
      <c r="AM122" s="356"/>
      <c r="AN122" s="356"/>
      <c r="AO122" s="356"/>
    </row>
    <row r="123" spans="1:41" x14ac:dyDescent="0.2">
      <c r="A123" s="362"/>
      <c r="B123" s="668"/>
      <c r="C123" s="668"/>
      <c r="D123" s="668"/>
      <c r="E123" s="668"/>
      <c r="F123" s="668"/>
      <c r="G123" s="668"/>
      <c r="H123" s="668"/>
      <c r="I123" s="269"/>
      <c r="P123" s="241"/>
      <c r="Q123" s="241"/>
      <c r="R123" s="1246"/>
      <c r="S123" s="567"/>
      <c r="T123" s="567"/>
      <c r="U123" s="567"/>
      <c r="V123" s="567"/>
      <c r="W123" s="356"/>
      <c r="X123" s="356"/>
      <c r="Y123" s="356"/>
      <c r="Z123" s="356"/>
      <c r="AA123" s="356"/>
      <c r="AB123" s="356"/>
      <c r="AC123" s="356"/>
      <c r="AD123" s="356"/>
      <c r="AE123" s="356"/>
      <c r="AF123" s="356"/>
      <c r="AG123" s="356"/>
      <c r="AH123" s="356"/>
      <c r="AI123" s="356"/>
      <c r="AJ123" s="356"/>
      <c r="AK123" s="356"/>
      <c r="AL123" s="356"/>
      <c r="AM123" s="356"/>
      <c r="AN123" s="356"/>
      <c r="AO123" s="356"/>
    </row>
    <row r="124" spans="1:41" x14ac:dyDescent="0.2">
      <c r="A124" s="362"/>
      <c r="B124" s="362"/>
      <c r="C124" s="362"/>
      <c r="D124" s="362"/>
      <c r="E124" s="362"/>
      <c r="F124" s="362"/>
      <c r="G124" s="362"/>
      <c r="H124" s="362"/>
      <c r="I124" s="269"/>
      <c r="P124" s="241"/>
      <c r="Q124" s="241"/>
      <c r="R124" s="241"/>
      <c r="S124" s="247"/>
      <c r="T124" s="247"/>
      <c r="U124" s="247"/>
      <c r="V124" s="247"/>
      <c r="W124" s="356"/>
      <c r="X124" s="356"/>
      <c r="Y124" s="356"/>
      <c r="Z124" s="356"/>
      <c r="AA124" s="356"/>
      <c r="AB124" s="356"/>
      <c r="AC124" s="356"/>
      <c r="AD124" s="356"/>
      <c r="AE124" s="356"/>
      <c r="AF124" s="356"/>
      <c r="AG124" s="356"/>
      <c r="AH124" s="356"/>
      <c r="AI124" s="356"/>
      <c r="AJ124" s="356"/>
      <c r="AK124" s="356"/>
      <c r="AL124" s="356"/>
      <c r="AM124" s="356"/>
      <c r="AN124" s="356"/>
      <c r="AO124" s="356"/>
    </row>
    <row r="125" spans="1:41" x14ac:dyDescent="0.2">
      <c r="A125" s="269"/>
      <c r="B125" s="269"/>
      <c r="C125" s="269"/>
      <c r="D125" s="269"/>
      <c r="E125" s="269"/>
      <c r="F125" s="269"/>
      <c r="G125" s="269"/>
      <c r="H125" s="269"/>
      <c r="I125" s="269"/>
      <c r="P125" s="241"/>
      <c r="Q125" s="241"/>
      <c r="R125" s="1246"/>
      <c r="S125" s="567"/>
      <c r="T125" s="567"/>
      <c r="U125" s="567"/>
      <c r="V125" s="567"/>
      <c r="W125" s="356"/>
      <c r="X125" s="356"/>
      <c r="Y125" s="356"/>
      <c r="Z125" s="356"/>
      <c r="AA125" s="356"/>
      <c r="AB125" s="356"/>
      <c r="AC125" s="356"/>
      <c r="AD125" s="356"/>
      <c r="AE125" s="356"/>
      <c r="AF125" s="356"/>
      <c r="AG125" s="356"/>
      <c r="AH125" s="356"/>
      <c r="AI125" s="356"/>
      <c r="AJ125" s="356"/>
      <c r="AK125" s="356"/>
      <c r="AL125" s="356"/>
      <c r="AM125" s="356"/>
      <c r="AN125" s="356"/>
      <c r="AO125" s="356"/>
    </row>
    <row r="126" spans="1:41" x14ac:dyDescent="0.2">
      <c r="P126" s="241"/>
      <c r="Q126" s="241"/>
      <c r="R126" s="1246"/>
      <c r="S126" s="567"/>
      <c r="T126" s="567"/>
      <c r="U126" s="567"/>
      <c r="V126" s="567"/>
      <c r="W126" s="356"/>
      <c r="X126" s="356"/>
      <c r="Y126" s="356"/>
      <c r="Z126" s="356"/>
      <c r="AA126" s="356"/>
      <c r="AB126" s="356"/>
      <c r="AC126" s="356"/>
      <c r="AD126" s="356"/>
      <c r="AE126" s="356"/>
      <c r="AF126" s="356"/>
      <c r="AG126" s="356"/>
      <c r="AH126" s="356"/>
      <c r="AI126" s="356"/>
      <c r="AJ126" s="356"/>
      <c r="AK126" s="356"/>
      <c r="AL126" s="356"/>
      <c r="AM126" s="356"/>
      <c r="AN126" s="356"/>
      <c r="AO126" s="356"/>
    </row>
    <row r="127" spans="1:41" x14ac:dyDescent="0.2">
      <c r="P127" s="241"/>
      <c r="Q127" s="241"/>
      <c r="R127" s="1246"/>
      <c r="S127" s="567"/>
      <c r="T127" s="567"/>
      <c r="U127" s="567"/>
      <c r="V127" s="567"/>
      <c r="W127" s="356"/>
      <c r="X127" s="356"/>
      <c r="Y127" s="356"/>
      <c r="Z127" s="356"/>
      <c r="AA127" s="356"/>
      <c r="AB127" s="356"/>
      <c r="AC127" s="356"/>
      <c r="AD127" s="356"/>
      <c r="AE127" s="356"/>
      <c r="AF127" s="356"/>
      <c r="AG127" s="356"/>
      <c r="AH127" s="356"/>
      <c r="AI127" s="356"/>
      <c r="AJ127" s="356"/>
      <c r="AK127" s="356"/>
      <c r="AL127" s="356"/>
      <c r="AM127" s="356"/>
      <c r="AN127" s="356"/>
      <c r="AO127" s="356"/>
    </row>
    <row r="128" spans="1:41" x14ac:dyDescent="0.2">
      <c r="P128" s="241"/>
      <c r="Q128" s="241"/>
      <c r="R128" s="1246"/>
      <c r="S128" s="567"/>
      <c r="T128" s="567"/>
      <c r="U128" s="567"/>
      <c r="V128" s="567"/>
      <c r="W128" s="356"/>
      <c r="X128" s="356"/>
      <c r="Y128" s="356"/>
      <c r="Z128" s="356"/>
      <c r="AA128" s="356"/>
      <c r="AB128" s="356"/>
      <c r="AC128" s="356"/>
      <c r="AD128" s="356"/>
      <c r="AE128" s="356"/>
      <c r="AF128" s="356"/>
      <c r="AG128" s="356"/>
      <c r="AH128" s="356"/>
      <c r="AI128" s="356"/>
      <c r="AJ128" s="356"/>
      <c r="AK128" s="356"/>
      <c r="AL128" s="356"/>
      <c r="AM128" s="356"/>
      <c r="AN128" s="356"/>
      <c r="AO128" s="356"/>
    </row>
    <row r="129" spans="16:41" x14ac:dyDescent="0.2">
      <c r="P129" s="241"/>
      <c r="Q129" s="241"/>
      <c r="R129" s="1246"/>
      <c r="S129" s="567"/>
      <c r="T129" s="567"/>
      <c r="U129" s="567"/>
      <c r="V129" s="567"/>
      <c r="W129" s="356"/>
      <c r="X129" s="356"/>
      <c r="Y129" s="356"/>
      <c r="Z129" s="356"/>
      <c r="AA129" s="356"/>
      <c r="AB129" s="356"/>
      <c r="AC129" s="356"/>
      <c r="AD129" s="356"/>
      <c r="AE129" s="356"/>
      <c r="AF129" s="356"/>
      <c r="AG129" s="356"/>
      <c r="AH129" s="356"/>
      <c r="AI129" s="356"/>
      <c r="AJ129" s="356"/>
      <c r="AK129" s="356"/>
      <c r="AL129" s="356"/>
      <c r="AM129" s="356"/>
      <c r="AN129" s="356"/>
      <c r="AO129" s="356"/>
    </row>
    <row r="130" spans="16:41" x14ac:dyDescent="0.2">
      <c r="P130" s="241"/>
      <c r="Q130" s="241"/>
      <c r="R130" s="1246"/>
      <c r="S130" s="567"/>
      <c r="T130" s="567"/>
      <c r="U130" s="567"/>
      <c r="V130" s="567"/>
      <c r="W130" s="356"/>
      <c r="X130" s="356"/>
      <c r="Y130" s="356"/>
      <c r="Z130" s="356"/>
      <c r="AA130" s="356"/>
      <c r="AB130" s="356"/>
      <c r="AC130" s="356"/>
      <c r="AD130" s="356"/>
      <c r="AE130" s="356"/>
      <c r="AF130" s="356"/>
      <c r="AG130" s="356"/>
      <c r="AH130" s="356"/>
      <c r="AI130" s="356"/>
      <c r="AJ130" s="356"/>
      <c r="AK130" s="356"/>
      <c r="AL130" s="356"/>
      <c r="AM130" s="356"/>
      <c r="AN130" s="356"/>
      <c r="AO130" s="356"/>
    </row>
    <row r="131" spans="16:41" x14ac:dyDescent="0.2">
      <c r="P131" s="241"/>
      <c r="Q131" s="241"/>
      <c r="R131" s="241"/>
      <c r="S131" s="247"/>
      <c r="T131" s="247"/>
      <c r="U131" s="247"/>
      <c r="V131" s="247"/>
      <c r="W131" s="356"/>
      <c r="X131" s="356"/>
      <c r="Y131" s="356"/>
      <c r="Z131" s="356"/>
      <c r="AA131" s="356"/>
      <c r="AB131" s="356"/>
      <c r="AC131" s="356"/>
      <c r="AD131" s="356"/>
      <c r="AE131" s="356"/>
      <c r="AF131" s="356"/>
      <c r="AG131" s="356"/>
      <c r="AH131" s="356"/>
      <c r="AI131" s="356"/>
      <c r="AJ131" s="356"/>
      <c r="AK131" s="356"/>
      <c r="AL131" s="356"/>
      <c r="AM131" s="356"/>
      <c r="AN131" s="356"/>
      <c r="AO131" s="356"/>
    </row>
    <row r="132" spans="16:41" x14ac:dyDescent="0.2">
      <c r="P132" s="241"/>
      <c r="Q132" s="241"/>
      <c r="R132" s="241"/>
      <c r="S132" s="247"/>
      <c r="T132" s="247"/>
      <c r="U132" s="247"/>
      <c r="V132" s="247"/>
      <c r="W132" s="356"/>
      <c r="X132" s="356"/>
      <c r="Y132" s="356"/>
      <c r="Z132" s="356"/>
      <c r="AA132" s="356"/>
      <c r="AB132" s="356"/>
      <c r="AC132" s="356"/>
      <c r="AD132" s="356"/>
      <c r="AE132" s="356"/>
      <c r="AF132" s="356"/>
      <c r="AG132" s="356"/>
      <c r="AH132" s="356"/>
      <c r="AI132" s="356"/>
      <c r="AJ132" s="356"/>
      <c r="AK132" s="356"/>
      <c r="AL132" s="356"/>
      <c r="AM132" s="356"/>
      <c r="AN132" s="356"/>
      <c r="AO132" s="356"/>
    </row>
    <row r="133" spans="16:41" x14ac:dyDescent="0.2">
      <c r="P133" s="241"/>
      <c r="Q133" s="241"/>
      <c r="R133" s="1246"/>
      <c r="S133" s="567"/>
      <c r="T133" s="567"/>
      <c r="U133" s="567"/>
      <c r="V133" s="567"/>
      <c r="W133" s="356"/>
      <c r="X133" s="356"/>
      <c r="Y133" s="356"/>
      <c r="Z133" s="356"/>
      <c r="AA133" s="356"/>
      <c r="AB133" s="356"/>
      <c r="AC133" s="356"/>
      <c r="AD133" s="356"/>
      <c r="AE133" s="356"/>
      <c r="AF133" s="356"/>
      <c r="AG133" s="356"/>
      <c r="AH133" s="356"/>
      <c r="AI133" s="356"/>
      <c r="AJ133" s="356"/>
      <c r="AK133" s="356"/>
      <c r="AL133" s="356"/>
      <c r="AM133" s="356"/>
      <c r="AN133" s="356"/>
      <c r="AO133" s="356"/>
    </row>
    <row r="134" spans="16:41" x14ac:dyDescent="0.2">
      <c r="P134" s="241"/>
      <c r="Q134" s="241"/>
      <c r="R134" s="241"/>
      <c r="S134" s="247"/>
      <c r="T134" s="247"/>
      <c r="U134" s="247"/>
      <c r="V134" s="247"/>
      <c r="W134" s="356"/>
      <c r="X134" s="356"/>
      <c r="Y134" s="356"/>
      <c r="Z134" s="356"/>
      <c r="AA134" s="356"/>
      <c r="AB134" s="356"/>
      <c r="AC134" s="356"/>
      <c r="AD134" s="356"/>
      <c r="AE134" s="356"/>
      <c r="AF134" s="356"/>
      <c r="AG134" s="356"/>
      <c r="AH134" s="356"/>
      <c r="AI134" s="356"/>
      <c r="AJ134" s="356"/>
      <c r="AK134" s="356"/>
      <c r="AL134" s="356"/>
      <c r="AM134" s="356"/>
      <c r="AN134" s="356"/>
      <c r="AO134" s="356"/>
    </row>
    <row r="135" spans="16:41" x14ac:dyDescent="0.2">
      <c r="P135" s="241"/>
      <c r="Q135" s="241"/>
      <c r="R135" s="241"/>
      <c r="S135" s="247"/>
      <c r="T135" s="247"/>
      <c r="U135" s="247"/>
      <c r="V135" s="247"/>
      <c r="W135" s="356"/>
      <c r="X135" s="356"/>
      <c r="Y135" s="356"/>
      <c r="Z135" s="356"/>
      <c r="AA135" s="356"/>
      <c r="AB135" s="356"/>
      <c r="AC135" s="356"/>
      <c r="AD135" s="356"/>
      <c r="AE135" s="356"/>
      <c r="AF135" s="356"/>
      <c r="AG135" s="356"/>
      <c r="AH135" s="356"/>
      <c r="AI135" s="356"/>
      <c r="AJ135" s="356"/>
      <c r="AK135" s="356"/>
      <c r="AL135" s="356"/>
      <c r="AM135" s="356"/>
      <c r="AN135" s="356"/>
      <c r="AO135" s="356"/>
    </row>
    <row r="136" spans="16:41" x14ac:dyDescent="0.2">
      <c r="P136" s="241"/>
      <c r="Q136" s="241"/>
      <c r="R136" s="241"/>
      <c r="S136" s="247"/>
      <c r="T136" s="247"/>
      <c r="U136" s="247"/>
      <c r="V136" s="247"/>
      <c r="W136" s="356"/>
      <c r="X136" s="356"/>
      <c r="Y136" s="356"/>
      <c r="Z136" s="356"/>
      <c r="AA136" s="356"/>
      <c r="AB136" s="356"/>
      <c r="AC136" s="356"/>
      <c r="AD136" s="356"/>
      <c r="AE136" s="356"/>
      <c r="AF136" s="356"/>
      <c r="AG136" s="356"/>
      <c r="AH136" s="356"/>
      <c r="AI136" s="356"/>
      <c r="AJ136" s="356"/>
      <c r="AK136" s="356"/>
      <c r="AL136" s="356"/>
      <c r="AM136" s="356"/>
      <c r="AN136" s="356"/>
      <c r="AO136" s="356"/>
    </row>
    <row r="137" spans="16:41" x14ac:dyDescent="0.2">
      <c r="P137" s="316"/>
      <c r="Q137" s="316"/>
      <c r="R137" s="316"/>
      <c r="S137" s="326"/>
      <c r="T137" s="326"/>
      <c r="U137" s="326"/>
      <c r="V137" s="326"/>
      <c r="W137" s="356"/>
      <c r="X137" s="356"/>
      <c r="Y137" s="356"/>
      <c r="Z137" s="356"/>
      <c r="AA137" s="356"/>
      <c r="AB137" s="356"/>
      <c r="AC137" s="356"/>
      <c r="AD137" s="356"/>
      <c r="AE137" s="356"/>
      <c r="AF137" s="356"/>
      <c r="AG137" s="356"/>
      <c r="AH137" s="356"/>
      <c r="AI137" s="356"/>
      <c r="AJ137" s="356"/>
      <c r="AK137" s="356"/>
      <c r="AL137" s="356"/>
      <c r="AM137" s="356"/>
      <c r="AN137" s="356"/>
      <c r="AO137" s="356"/>
    </row>
    <row r="138" spans="16:41" x14ac:dyDescent="0.2">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row>
  </sheetData>
  <mergeCells count="8">
    <mergeCell ref="B114:C114"/>
    <mergeCell ref="B116:C116"/>
    <mergeCell ref="B117:C117"/>
    <mergeCell ref="A23:B23"/>
    <mergeCell ref="B92:C92"/>
    <mergeCell ref="B103:C103"/>
    <mergeCell ref="B106:C106"/>
    <mergeCell ref="B110:C110"/>
  </mergeCells>
  <pageMargins left="0.7" right="0.7" top="0.75" bottom="0.75" header="0.3" footer="0.3"/>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P102"/>
  <sheetViews>
    <sheetView zoomScale="85" zoomScaleNormal="85" workbookViewId="0"/>
  </sheetViews>
  <sheetFormatPr defaultRowHeight="12.75" x14ac:dyDescent="0.2"/>
  <cols>
    <col min="1" max="1" width="10.28515625" customWidth="1"/>
    <col min="2" max="2" width="15.85546875" customWidth="1"/>
    <col min="3" max="3" width="11.140625" customWidth="1"/>
    <col min="4" max="9" width="11.5703125" customWidth="1"/>
    <col min="10" max="10" width="14.28515625" customWidth="1"/>
    <col min="11" max="17" width="11.85546875" customWidth="1"/>
    <col min="25" max="25" width="13.5703125" customWidth="1"/>
  </cols>
  <sheetData>
    <row r="2" spans="1:42" ht="15" x14ac:dyDescent="0.25">
      <c r="A2" s="19" t="s">
        <v>1026</v>
      </c>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row>
    <row r="3" spans="1:42" ht="13.5" thickBot="1" x14ac:dyDescent="0.25">
      <c r="R3" s="356"/>
      <c r="S3" s="356"/>
      <c r="T3" s="356"/>
      <c r="U3" s="356"/>
      <c r="V3" s="356"/>
      <c r="W3" s="356"/>
      <c r="X3" s="356"/>
      <c r="Y3" s="1038"/>
      <c r="Z3" s="1038"/>
      <c r="AA3" s="356"/>
      <c r="AB3" s="356"/>
      <c r="AC3" s="356"/>
      <c r="AD3" s="356"/>
      <c r="AE3" s="356"/>
      <c r="AF3" s="356"/>
      <c r="AG3" s="356"/>
      <c r="AH3" s="356"/>
      <c r="AI3" s="356"/>
      <c r="AJ3" s="356"/>
      <c r="AK3" s="356"/>
      <c r="AL3" s="356"/>
      <c r="AM3" s="356"/>
      <c r="AN3" s="356"/>
      <c r="AO3" s="356"/>
      <c r="AP3" s="356"/>
    </row>
    <row r="4" spans="1:42" ht="36.75" thickBot="1" x14ac:dyDescent="0.25">
      <c r="A4" s="2567" t="s">
        <v>180</v>
      </c>
      <c r="B4" s="2568" t="s">
        <v>181</v>
      </c>
      <c r="C4" s="1716" t="s">
        <v>244</v>
      </c>
      <c r="D4" s="1716" t="s">
        <v>1100</v>
      </c>
      <c r="E4" s="1716" t="s">
        <v>1101</v>
      </c>
      <c r="F4" s="1716" t="s">
        <v>982</v>
      </c>
      <c r="G4" s="1716" t="s">
        <v>1102</v>
      </c>
      <c r="H4" s="1716" t="s">
        <v>249</v>
      </c>
      <c r="I4" s="1716" t="s">
        <v>250</v>
      </c>
      <c r="J4" s="2549" t="s">
        <v>189</v>
      </c>
      <c r="K4" s="1716" t="s">
        <v>244</v>
      </c>
      <c r="L4" s="2017" t="s">
        <v>245</v>
      </c>
      <c r="M4" s="1716" t="s">
        <v>1103</v>
      </c>
      <c r="N4" s="2017" t="s">
        <v>982</v>
      </c>
      <c r="O4" s="1716" t="s">
        <v>1102</v>
      </c>
      <c r="P4" s="2017" t="s">
        <v>249</v>
      </c>
      <c r="Q4" s="2089" t="s">
        <v>1104</v>
      </c>
      <c r="R4" s="1060"/>
      <c r="S4" s="1060"/>
      <c r="T4" s="1299"/>
      <c r="U4" s="1060"/>
      <c r="V4" s="1060"/>
      <c r="W4" s="1060"/>
      <c r="X4" s="1060"/>
      <c r="Y4" s="634"/>
      <c r="Z4" s="634"/>
      <c r="AA4" s="356"/>
      <c r="AB4" s="356"/>
      <c r="AC4" s="634"/>
      <c r="AD4" s="634"/>
      <c r="AE4" s="356"/>
      <c r="AF4" s="356"/>
      <c r="AG4" s="356"/>
      <c r="AH4" s="356"/>
      <c r="AI4" s="356"/>
      <c r="AJ4" s="356"/>
      <c r="AK4" s="356"/>
      <c r="AL4" s="356"/>
      <c r="AM4" s="356"/>
      <c r="AN4" s="356"/>
      <c r="AO4" s="356"/>
      <c r="AP4" s="356"/>
    </row>
    <row r="5" spans="1:42" ht="22.5" customHeight="1" x14ac:dyDescent="0.2">
      <c r="A5" s="620" t="s">
        <v>909</v>
      </c>
      <c r="B5" s="2543" t="s">
        <v>910</v>
      </c>
      <c r="C5" s="1174">
        <v>11469</v>
      </c>
      <c r="D5" s="1174">
        <v>4</v>
      </c>
      <c r="E5" s="1176">
        <v>2867.25</v>
      </c>
      <c r="F5" s="1174">
        <v>0</v>
      </c>
      <c r="G5" s="1176"/>
      <c r="H5" s="1174">
        <v>4</v>
      </c>
      <c r="I5" s="1391">
        <v>2867.25</v>
      </c>
      <c r="J5" s="2545" t="s">
        <v>164</v>
      </c>
      <c r="K5" s="1297">
        <v>16866</v>
      </c>
      <c r="L5" s="1187">
        <v>5</v>
      </c>
      <c r="M5" s="1176">
        <v>3373.2</v>
      </c>
      <c r="N5" s="1187">
        <v>1</v>
      </c>
      <c r="O5" s="1176">
        <v>16866</v>
      </c>
      <c r="P5" s="1187">
        <v>6</v>
      </c>
      <c r="Q5" s="1188">
        <v>2811</v>
      </c>
      <c r="R5" s="1059"/>
      <c r="S5" s="1059"/>
      <c r="T5" s="1059"/>
      <c r="U5" s="1059"/>
      <c r="V5" s="1059"/>
      <c r="W5" s="1059"/>
      <c r="X5" s="499"/>
      <c r="Y5" s="635"/>
      <c r="Z5" s="636"/>
      <c r="AA5" s="356"/>
      <c r="AB5" s="356"/>
      <c r="AC5" s="635"/>
      <c r="AD5" s="636"/>
      <c r="AE5" s="356"/>
      <c r="AF5" s="356"/>
      <c r="AG5" s="356"/>
      <c r="AH5" s="356"/>
      <c r="AI5" s="356"/>
      <c r="AJ5" s="356"/>
      <c r="AK5" s="356"/>
      <c r="AL5" s="356"/>
      <c r="AM5" s="356"/>
      <c r="AN5" s="356"/>
      <c r="AO5" s="356"/>
      <c r="AP5" s="356"/>
    </row>
    <row r="6" spans="1:42" ht="22.5" customHeight="1" x14ac:dyDescent="0.2">
      <c r="A6" s="647" t="s">
        <v>911</v>
      </c>
      <c r="B6" s="2569" t="s">
        <v>912</v>
      </c>
      <c r="C6" s="1174">
        <v>3856</v>
      </c>
      <c r="D6" s="1174">
        <v>1</v>
      </c>
      <c r="E6" s="1176">
        <v>3856</v>
      </c>
      <c r="F6" s="1174">
        <v>1</v>
      </c>
      <c r="G6" s="1176">
        <v>3856</v>
      </c>
      <c r="H6" s="1174">
        <v>2</v>
      </c>
      <c r="I6" s="1391">
        <v>1928</v>
      </c>
      <c r="J6" s="2545"/>
      <c r="K6" s="1297"/>
      <c r="L6" s="1187"/>
      <c r="M6" s="1176"/>
      <c r="N6" s="1187"/>
      <c r="O6" s="1176"/>
      <c r="P6" s="1187"/>
      <c r="Q6" s="1188"/>
      <c r="R6" s="1060"/>
      <c r="S6" s="822"/>
      <c r="T6" s="500"/>
      <c r="U6" s="500"/>
      <c r="V6" s="500"/>
      <c r="W6" s="500"/>
      <c r="X6" s="500"/>
      <c r="Y6" s="637"/>
      <c r="Z6" s="638"/>
      <c r="AA6" s="356"/>
      <c r="AB6" s="356"/>
      <c r="AC6" s="637"/>
      <c r="AD6" s="638"/>
      <c r="AE6" s="356"/>
      <c r="AF6" s="356"/>
      <c r="AG6" s="356"/>
      <c r="AH6" s="356"/>
      <c r="AI6" s="356"/>
      <c r="AJ6" s="356"/>
      <c r="AK6" s="356"/>
      <c r="AL6" s="356"/>
      <c r="AM6" s="356"/>
      <c r="AN6" s="356"/>
      <c r="AO6" s="356"/>
      <c r="AP6" s="356"/>
    </row>
    <row r="7" spans="1:42" ht="22.5" customHeight="1" thickBot="1" x14ac:dyDescent="0.25">
      <c r="A7" s="647" t="s">
        <v>913</v>
      </c>
      <c r="B7" s="2569" t="s">
        <v>914</v>
      </c>
      <c r="C7" s="1180">
        <v>1541</v>
      </c>
      <c r="D7" s="1174">
        <v>0</v>
      </c>
      <c r="E7" s="1182"/>
      <c r="F7" s="1174"/>
      <c r="G7" s="1182"/>
      <c r="H7" s="1174"/>
      <c r="I7" s="1383"/>
      <c r="J7" s="2546"/>
      <c r="K7" s="1298"/>
      <c r="L7" s="1194"/>
      <c r="M7" s="1182"/>
      <c r="N7" s="1194"/>
      <c r="O7" s="1182"/>
      <c r="P7" s="1194"/>
      <c r="Q7" s="1173"/>
      <c r="R7" s="1060"/>
      <c r="S7" s="822"/>
      <c r="T7" s="500"/>
      <c r="U7" s="500"/>
      <c r="V7" s="500"/>
      <c r="W7" s="500"/>
      <c r="X7" s="500"/>
      <c r="Y7" s="637"/>
      <c r="Z7" s="638"/>
      <c r="AA7" s="356"/>
      <c r="AB7" s="356"/>
      <c r="AC7" s="637"/>
      <c r="AD7" s="638"/>
      <c r="AE7" s="356"/>
      <c r="AF7" s="356"/>
      <c r="AG7" s="356"/>
      <c r="AH7" s="356"/>
      <c r="AI7" s="356"/>
      <c r="AJ7" s="356"/>
      <c r="AK7" s="356"/>
      <c r="AL7" s="356"/>
      <c r="AM7" s="356"/>
      <c r="AN7" s="356"/>
      <c r="AO7" s="356"/>
      <c r="AP7" s="356"/>
    </row>
    <row r="8" spans="1:42" ht="24.75" customHeight="1" thickBot="1" x14ac:dyDescent="0.25">
      <c r="A8" s="647" t="s">
        <v>915</v>
      </c>
      <c r="B8" s="709" t="s">
        <v>916</v>
      </c>
      <c r="C8" s="1174">
        <v>13523</v>
      </c>
      <c r="D8" s="2491">
        <v>5</v>
      </c>
      <c r="E8" s="1176">
        <v>2704.6</v>
      </c>
      <c r="F8" s="2491">
        <v>2</v>
      </c>
      <c r="G8" s="1176">
        <v>6761.5</v>
      </c>
      <c r="H8" s="2491">
        <v>7</v>
      </c>
      <c r="I8" s="1176">
        <v>1931.8571428571429</v>
      </c>
      <c r="J8" s="2544" t="s">
        <v>170</v>
      </c>
      <c r="K8" s="1174">
        <v>13523</v>
      </c>
      <c r="L8" s="1187">
        <v>5</v>
      </c>
      <c r="M8" s="1176">
        <v>2704.6</v>
      </c>
      <c r="N8" s="1187">
        <v>2</v>
      </c>
      <c r="O8" s="1176"/>
      <c r="P8" s="1187">
        <v>7</v>
      </c>
      <c r="Q8" s="1188"/>
      <c r="R8" s="1060"/>
      <c r="S8" s="1060"/>
      <c r="T8" s="501"/>
      <c r="U8" s="501"/>
      <c r="V8" s="501"/>
      <c r="W8" s="501"/>
      <c r="X8" s="501"/>
      <c r="Y8" s="637"/>
      <c r="Z8" s="638"/>
      <c r="AA8" s="356"/>
      <c r="AB8" s="356"/>
      <c r="AC8" s="637"/>
      <c r="AD8" s="638"/>
      <c r="AE8" s="356"/>
      <c r="AF8" s="356"/>
      <c r="AG8" s="356"/>
      <c r="AH8" s="356"/>
      <c r="AI8" s="356"/>
      <c r="AJ8" s="356"/>
      <c r="AK8" s="356"/>
      <c r="AL8" s="356"/>
      <c r="AM8" s="356"/>
      <c r="AN8" s="356"/>
      <c r="AO8" s="356"/>
      <c r="AP8" s="356"/>
    </row>
    <row r="9" spans="1:42" ht="22.5" customHeight="1" x14ac:dyDescent="0.2">
      <c r="A9" s="647" t="s">
        <v>919</v>
      </c>
      <c r="B9" s="2570" t="s">
        <v>920</v>
      </c>
      <c r="C9" s="1183">
        <v>6080</v>
      </c>
      <c r="D9" s="1174">
        <v>1</v>
      </c>
      <c r="E9" s="1185">
        <v>6080</v>
      </c>
      <c r="F9" s="1174">
        <v>1</v>
      </c>
      <c r="G9" s="1185">
        <v>6080</v>
      </c>
      <c r="H9" s="1174">
        <v>2</v>
      </c>
      <c r="I9" s="1382">
        <v>3040</v>
      </c>
      <c r="J9" s="2547" t="s">
        <v>921</v>
      </c>
      <c r="K9" s="1296">
        <v>22204</v>
      </c>
      <c r="L9" s="1184">
        <v>8</v>
      </c>
      <c r="M9" s="1185">
        <v>2775.5</v>
      </c>
      <c r="N9" s="1184">
        <v>1</v>
      </c>
      <c r="O9" s="1185">
        <v>22204</v>
      </c>
      <c r="P9" s="1184">
        <v>9</v>
      </c>
      <c r="Q9" s="1186">
        <v>2467.1111111111113</v>
      </c>
      <c r="R9" s="1060"/>
      <c r="S9" s="822"/>
      <c r="T9" s="500"/>
      <c r="U9" s="500"/>
      <c r="V9" s="500"/>
      <c r="W9" s="500"/>
      <c r="X9" s="500"/>
      <c r="Y9" s="635"/>
      <c r="Z9" s="636"/>
      <c r="AA9" s="356"/>
      <c r="AB9" s="356"/>
      <c r="AC9" s="635"/>
      <c r="AD9" s="636"/>
      <c r="AE9" s="356"/>
      <c r="AF9" s="356"/>
      <c r="AG9" s="356"/>
      <c r="AH9" s="356"/>
      <c r="AI9" s="356"/>
      <c r="AJ9" s="356"/>
      <c r="AK9" s="356"/>
      <c r="AL9" s="356"/>
      <c r="AM9" s="356"/>
      <c r="AN9" s="356"/>
      <c r="AO9" s="356"/>
      <c r="AP9" s="356"/>
    </row>
    <row r="10" spans="1:42" ht="22.5" customHeight="1" thickBot="1" x14ac:dyDescent="0.25">
      <c r="A10" s="684" t="s">
        <v>922</v>
      </c>
      <c r="B10" s="2571" t="s">
        <v>923</v>
      </c>
      <c r="C10" s="1174">
        <v>16124</v>
      </c>
      <c r="D10" s="1174">
        <v>7</v>
      </c>
      <c r="E10" s="1176">
        <v>2303.4285714285716</v>
      </c>
      <c r="F10" s="1174"/>
      <c r="G10" s="1176"/>
      <c r="H10" s="1174">
        <v>7</v>
      </c>
      <c r="I10" s="1391">
        <v>2303.4285714285716</v>
      </c>
      <c r="J10" s="2548"/>
      <c r="K10" s="1297"/>
      <c r="L10" s="1187"/>
      <c r="M10" s="1176"/>
      <c r="N10" s="1187"/>
      <c r="O10" s="1176"/>
      <c r="P10" s="1187"/>
      <c r="Q10" s="1188"/>
      <c r="R10" s="1060"/>
      <c r="S10" s="1060"/>
      <c r="T10" s="501"/>
      <c r="U10" s="501"/>
      <c r="V10" s="501"/>
      <c r="W10" s="501"/>
      <c r="X10" s="501"/>
      <c r="Y10" s="637"/>
      <c r="Z10" s="638"/>
      <c r="AA10" s="356"/>
      <c r="AB10" s="356"/>
      <c r="AC10" s="637"/>
      <c r="AD10" s="638"/>
      <c r="AE10" s="356"/>
      <c r="AF10" s="356"/>
      <c r="AG10" s="356"/>
      <c r="AH10" s="356"/>
      <c r="AI10" s="356"/>
      <c r="AJ10" s="356"/>
      <c r="AK10" s="356"/>
      <c r="AL10" s="356"/>
      <c r="AM10" s="356"/>
      <c r="AN10" s="356"/>
      <c r="AO10" s="356"/>
      <c r="AP10" s="356"/>
    </row>
    <row r="11" spans="1:42" ht="22.5" customHeight="1" thickBot="1" x14ac:dyDescent="0.3">
      <c r="A11" s="2708" t="s">
        <v>863</v>
      </c>
      <c r="B11" s="2709"/>
      <c r="C11" s="1202">
        <v>52593</v>
      </c>
      <c r="D11" s="1293">
        <v>18</v>
      </c>
      <c r="E11" s="2657">
        <v>2921.8333333333335</v>
      </c>
      <c r="F11" s="1202">
        <v>4</v>
      </c>
      <c r="G11" s="1693">
        <v>13148.25</v>
      </c>
      <c r="H11" s="1202">
        <v>22</v>
      </c>
      <c r="I11" s="1693">
        <v>2390.590909090909</v>
      </c>
      <c r="J11" s="2660" t="s">
        <v>863</v>
      </c>
      <c r="K11" s="2658">
        <v>52593</v>
      </c>
      <c r="L11" s="1820">
        <v>18</v>
      </c>
      <c r="M11" s="1335">
        <v>2921.8333333333335</v>
      </c>
      <c r="N11" s="2659">
        <v>4</v>
      </c>
      <c r="O11" s="1335">
        <v>13148.25</v>
      </c>
      <c r="P11" s="1820">
        <v>22</v>
      </c>
      <c r="Q11" s="1830">
        <v>2390.590909090909</v>
      </c>
      <c r="R11" s="1060"/>
      <c r="S11" s="822"/>
      <c r="T11" s="500"/>
      <c r="U11" s="500"/>
      <c r="V11" s="500"/>
      <c r="W11" s="500"/>
      <c r="X11" s="500"/>
      <c r="Y11" s="635"/>
      <c r="Z11" s="636"/>
      <c r="AA11" s="356"/>
      <c r="AB11" s="356"/>
      <c r="AC11" s="635"/>
      <c r="AD11" s="636"/>
      <c r="AE11" s="356"/>
      <c r="AF11" s="356"/>
      <c r="AG11" s="356"/>
      <c r="AH11" s="356"/>
      <c r="AI11" s="356"/>
      <c r="AJ11" s="356"/>
      <c r="AK11" s="356"/>
      <c r="AL11" s="356"/>
      <c r="AM11" s="356"/>
      <c r="AN11" s="356"/>
      <c r="AO11" s="356"/>
      <c r="AP11" s="356"/>
    </row>
    <row r="12" spans="1:42" x14ac:dyDescent="0.2">
      <c r="A12" s="652"/>
      <c r="B12" s="711"/>
      <c r="C12" s="21"/>
      <c r="D12" s="21"/>
      <c r="E12" s="66"/>
      <c r="F12" s="21"/>
      <c r="G12" s="66"/>
      <c r="H12" s="21"/>
      <c r="I12" s="66"/>
      <c r="J12" s="693"/>
      <c r="K12" s="21"/>
      <c r="L12" s="21"/>
      <c r="M12" s="66"/>
      <c r="N12" s="21"/>
      <c r="O12" s="66"/>
      <c r="P12" s="21"/>
      <c r="Q12" s="66"/>
      <c r="R12" s="1060"/>
      <c r="S12" s="822"/>
      <c r="T12" s="500"/>
      <c r="U12" s="500"/>
      <c r="V12" s="500"/>
      <c r="W12" s="500"/>
      <c r="X12" s="500"/>
      <c r="Y12" s="637"/>
      <c r="Z12" s="638"/>
      <c r="AA12" s="356"/>
      <c r="AB12" s="356"/>
      <c r="AC12" s="637"/>
      <c r="AD12" s="638"/>
      <c r="AE12" s="356"/>
      <c r="AF12" s="356"/>
      <c r="AG12" s="356"/>
      <c r="AH12" s="356"/>
      <c r="AI12" s="356"/>
      <c r="AJ12" s="356"/>
      <c r="AK12" s="356"/>
      <c r="AL12" s="356"/>
      <c r="AM12" s="356"/>
      <c r="AN12" s="356"/>
      <c r="AO12" s="356"/>
      <c r="AP12" s="356"/>
    </row>
    <row r="13" spans="1:42" x14ac:dyDescent="0.2">
      <c r="A13" s="21" t="s">
        <v>243</v>
      </c>
      <c r="B13" s="20" t="s">
        <v>1212</v>
      </c>
      <c r="C13" s="21"/>
      <c r="D13" s="21"/>
      <c r="E13" s="21"/>
      <c r="F13" s="21"/>
      <c r="G13" s="21"/>
      <c r="H13" s="21"/>
      <c r="I13" s="66"/>
      <c r="J13" s="693"/>
      <c r="K13" s="21"/>
      <c r="L13" s="21"/>
      <c r="M13" s="66"/>
      <c r="N13" s="21"/>
      <c r="O13" s="66"/>
      <c r="P13" s="21"/>
      <c r="Q13" s="66"/>
      <c r="R13" s="1060"/>
      <c r="S13" s="1060"/>
      <c r="T13" s="501"/>
      <c r="U13" s="501"/>
      <c r="V13" s="501"/>
      <c r="W13" s="501"/>
      <c r="X13" s="501"/>
      <c r="Y13" s="637"/>
      <c r="Z13" s="638"/>
      <c r="AA13" s="356"/>
      <c r="AB13" s="356"/>
      <c r="AC13" s="637"/>
      <c r="AD13" s="638"/>
      <c r="AE13" s="356"/>
      <c r="AF13" s="356"/>
      <c r="AG13" s="356"/>
      <c r="AH13" s="356"/>
      <c r="AI13" s="356"/>
      <c r="AJ13" s="356"/>
      <c r="AK13" s="356"/>
      <c r="AL13" s="356"/>
      <c r="AM13" s="356"/>
      <c r="AN13" s="356"/>
      <c r="AO13" s="356"/>
      <c r="AP13" s="356"/>
    </row>
    <row r="14" spans="1:42" x14ac:dyDescent="0.2">
      <c r="A14" s="21"/>
      <c r="B14" s="21" t="s">
        <v>907</v>
      </c>
      <c r="C14" s="21"/>
      <c r="D14" s="21"/>
      <c r="E14" s="21"/>
      <c r="F14" s="21"/>
      <c r="G14" s="21"/>
      <c r="H14" s="21"/>
      <c r="I14" s="66"/>
      <c r="J14" s="693"/>
      <c r="K14" s="21"/>
      <c r="L14" s="21"/>
      <c r="M14" s="66"/>
      <c r="N14" s="21"/>
      <c r="O14" s="66"/>
      <c r="P14" s="21"/>
      <c r="Q14" s="66"/>
      <c r="R14" s="1060"/>
      <c r="S14" s="1060"/>
      <c r="T14" s="501"/>
      <c r="U14" s="501"/>
      <c r="V14" s="501"/>
      <c r="W14" s="501"/>
      <c r="X14" s="501"/>
      <c r="Y14" s="635"/>
      <c r="Z14" s="636"/>
      <c r="AA14" s="356"/>
      <c r="AB14" s="356"/>
      <c r="AC14" s="635"/>
      <c r="AD14" s="636"/>
      <c r="AE14" s="356"/>
      <c r="AF14" s="356"/>
      <c r="AG14" s="356"/>
      <c r="AH14" s="356"/>
      <c r="AI14" s="356"/>
      <c r="AJ14" s="356"/>
      <c r="AK14" s="356"/>
      <c r="AL14" s="356"/>
      <c r="AM14" s="356"/>
      <c r="AN14" s="356"/>
      <c r="AO14" s="356"/>
      <c r="AP14" s="356"/>
    </row>
    <row r="15" spans="1:42" x14ac:dyDescent="0.2">
      <c r="I15" s="66"/>
      <c r="J15" s="693"/>
      <c r="K15" s="21"/>
      <c r="L15" s="21"/>
      <c r="M15" s="66"/>
      <c r="N15" s="21"/>
      <c r="O15" s="66"/>
      <c r="P15" s="21"/>
      <c r="Q15" s="6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row>
    <row r="16" spans="1:42" x14ac:dyDescent="0.2">
      <c r="A16" t="s">
        <v>1131</v>
      </c>
      <c r="B16" t="s">
        <v>1091</v>
      </c>
      <c r="I16" s="66"/>
      <c r="J16" s="693"/>
      <c r="K16" s="21"/>
      <c r="L16" s="21"/>
      <c r="M16" s="66"/>
      <c r="N16" s="21"/>
      <c r="O16" s="66"/>
      <c r="P16" s="21"/>
      <c r="Q16" s="6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row>
    <row r="17" spans="1:42" x14ac:dyDescent="0.2">
      <c r="I17" s="66"/>
      <c r="J17" s="693"/>
      <c r="K17" s="21"/>
      <c r="L17" s="21"/>
      <c r="M17" s="66"/>
      <c r="N17" s="21"/>
      <c r="O17" s="66"/>
      <c r="P17" s="21"/>
      <c r="Q17" s="6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row>
    <row r="18" spans="1:42" x14ac:dyDescent="0.2">
      <c r="A18" s="652"/>
      <c r="B18" s="712"/>
      <c r="C18" s="21"/>
      <c r="D18" s="21"/>
      <c r="E18" s="66"/>
      <c r="F18" s="21"/>
      <c r="G18" s="66"/>
      <c r="H18" s="21"/>
      <c r="I18" s="66"/>
      <c r="J18" s="693"/>
      <c r="K18" s="21"/>
      <c r="L18" s="21"/>
      <c r="M18" s="66"/>
      <c r="N18" s="21"/>
      <c r="O18" s="66"/>
      <c r="P18" s="21"/>
      <c r="Q18" s="6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row>
    <row r="19" spans="1:42" ht="15" x14ac:dyDescent="0.25">
      <c r="A19" s="46" t="s">
        <v>1027</v>
      </c>
      <c r="B19" s="21"/>
      <c r="C19" s="21"/>
      <c r="D19" s="21"/>
      <c r="E19" s="21"/>
      <c r="F19" s="21"/>
      <c r="G19" s="21"/>
      <c r="H19" s="21"/>
      <c r="I19" s="21"/>
      <c r="J19" s="21"/>
      <c r="K19" s="21"/>
      <c r="L19" s="21"/>
      <c r="M19" s="21"/>
      <c r="N19" s="21"/>
      <c r="O19" s="66"/>
      <c r="P19" s="21"/>
      <c r="Q19" s="6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row>
    <row r="20" spans="1:42" x14ac:dyDescent="0.2">
      <c r="H20" s="21"/>
      <c r="I20" s="21"/>
      <c r="J20" s="21"/>
      <c r="K20" s="21"/>
      <c r="L20" s="21"/>
      <c r="M20" s="21"/>
      <c r="N20" s="21"/>
      <c r="O20" s="66"/>
      <c r="P20" s="21"/>
      <c r="Q20" s="66"/>
    </row>
    <row r="21" spans="1:42" ht="13.5" thickBot="1" x14ac:dyDescent="0.25">
      <c r="A21" s="20"/>
      <c r="B21" s="20"/>
      <c r="C21" s="20"/>
      <c r="D21" s="20"/>
      <c r="E21" s="20"/>
      <c r="F21" s="20"/>
      <c r="G21" s="20"/>
      <c r="H21" s="20"/>
      <c r="I21" s="45"/>
      <c r="J21" s="20"/>
      <c r="K21" s="20"/>
      <c r="L21" s="20"/>
      <c r="M21" s="20"/>
      <c r="N21" s="20"/>
      <c r="O21" s="66"/>
      <c r="P21" s="21"/>
      <c r="Q21" s="66"/>
    </row>
    <row r="22" spans="1:42" ht="48.75" thickBot="1" x14ac:dyDescent="0.25">
      <c r="A22" s="20"/>
      <c r="B22" s="680" t="s">
        <v>189</v>
      </c>
      <c r="C22" s="26" t="s">
        <v>182</v>
      </c>
      <c r="D22" s="96" t="s">
        <v>183</v>
      </c>
      <c r="E22" s="624" t="s">
        <v>184</v>
      </c>
      <c r="F22" s="526" t="s">
        <v>301</v>
      </c>
      <c r="G22" s="148" t="s">
        <v>302</v>
      </c>
      <c r="H22" s="27" t="s">
        <v>185</v>
      </c>
      <c r="I22" s="25" t="s">
        <v>186</v>
      </c>
      <c r="J22" s="360" t="s">
        <v>303</v>
      </c>
      <c r="K22" s="148" t="s">
        <v>304</v>
      </c>
      <c r="L22" s="27" t="s">
        <v>187</v>
      </c>
      <c r="M22" s="28" t="s">
        <v>188</v>
      </c>
      <c r="N22" s="527" t="s">
        <v>305</v>
      </c>
      <c r="O22" s="66"/>
      <c r="P22" s="21"/>
      <c r="Q22" s="66"/>
    </row>
    <row r="23" spans="1:42" ht="18" customHeight="1" x14ac:dyDescent="0.2">
      <c r="A23" s="20"/>
      <c r="B23" s="573" t="s">
        <v>164</v>
      </c>
      <c r="C23" s="1149">
        <v>16866</v>
      </c>
      <c r="D23" s="1300">
        <v>5</v>
      </c>
      <c r="E23" s="1151">
        <v>3373.2</v>
      </c>
      <c r="F23" s="1152">
        <v>6.7464000000000004</v>
      </c>
      <c r="G23" s="1153">
        <v>-1.7464000000000004</v>
      </c>
      <c r="H23" s="1150">
        <v>1</v>
      </c>
      <c r="I23" s="1152">
        <v>16866</v>
      </c>
      <c r="J23" s="1152">
        <v>3.3732000000000002</v>
      </c>
      <c r="K23" s="1153">
        <v>-2.3732000000000002</v>
      </c>
      <c r="L23" s="1154">
        <v>6</v>
      </c>
      <c r="M23" s="1155">
        <v>2811</v>
      </c>
      <c r="N23" s="1156">
        <v>-4.1196000000000002</v>
      </c>
      <c r="O23" s="66"/>
      <c r="P23" s="21"/>
      <c r="Q23" s="66"/>
    </row>
    <row r="24" spans="1:42" ht="18" customHeight="1" x14ac:dyDescent="0.2">
      <c r="A24" s="20"/>
      <c r="B24" s="579" t="s">
        <v>927</v>
      </c>
      <c r="C24" s="1149">
        <v>13523</v>
      </c>
      <c r="D24" s="1301">
        <v>5</v>
      </c>
      <c r="E24" s="1157">
        <v>2704.6</v>
      </c>
      <c r="F24" s="1158">
        <v>5.4092000000000002</v>
      </c>
      <c r="G24" s="1153">
        <v>-0.40920000000000023</v>
      </c>
      <c r="H24" s="1150">
        <v>2</v>
      </c>
      <c r="I24" s="1158">
        <v>6761.5</v>
      </c>
      <c r="J24" s="1158">
        <v>2.7046000000000001</v>
      </c>
      <c r="K24" s="1153">
        <v>-0.70460000000000012</v>
      </c>
      <c r="L24" s="1154">
        <v>7</v>
      </c>
      <c r="M24" s="1155">
        <v>1931.8571428571429</v>
      </c>
      <c r="N24" s="1156">
        <v>-1.1138000000000003</v>
      </c>
      <c r="O24" s="66"/>
      <c r="P24" s="21"/>
      <c r="Q24" s="66"/>
    </row>
    <row r="25" spans="1:42" ht="18" customHeight="1" thickBot="1" x14ac:dyDescent="0.25">
      <c r="A25" s="20"/>
      <c r="B25" s="579" t="s">
        <v>921</v>
      </c>
      <c r="C25" s="1149">
        <v>22204</v>
      </c>
      <c r="D25" s="1301">
        <v>8</v>
      </c>
      <c r="E25" s="1157">
        <v>2775.5</v>
      </c>
      <c r="F25" s="1158">
        <v>8.8816000000000006</v>
      </c>
      <c r="G25" s="1153">
        <v>-0.88160000000000061</v>
      </c>
      <c r="H25" s="1150">
        <v>1</v>
      </c>
      <c r="I25" s="1158">
        <v>22204</v>
      </c>
      <c r="J25" s="1158">
        <v>4.4408000000000003</v>
      </c>
      <c r="K25" s="1153">
        <v>-3.4408000000000003</v>
      </c>
      <c r="L25" s="1154">
        <v>9</v>
      </c>
      <c r="M25" s="1155">
        <v>2467.1111111111113</v>
      </c>
      <c r="N25" s="1156">
        <v>-4.3224000000000009</v>
      </c>
      <c r="O25" s="66"/>
      <c r="P25" s="21"/>
      <c r="Q25" s="66"/>
    </row>
    <row r="26" spans="1:42" ht="25.5" thickBot="1" x14ac:dyDescent="0.3">
      <c r="A26" s="507"/>
      <c r="B26" s="713" t="s">
        <v>928</v>
      </c>
      <c r="C26" s="1302">
        <v>52593</v>
      </c>
      <c r="D26" s="1303">
        <v>18</v>
      </c>
      <c r="E26" s="1304">
        <v>2921.8333333333335</v>
      </c>
      <c r="F26" s="1305">
        <v>21.037199999999999</v>
      </c>
      <c r="G26" s="1306">
        <v>-3.0371999999999986</v>
      </c>
      <c r="H26" s="1307">
        <v>4</v>
      </c>
      <c r="I26" s="1305">
        <v>13148.25</v>
      </c>
      <c r="J26" s="1305">
        <v>10.518599999999999</v>
      </c>
      <c r="K26" s="1306">
        <v>-6.5185999999999993</v>
      </c>
      <c r="L26" s="1308">
        <v>22</v>
      </c>
      <c r="M26" s="1309">
        <v>2390.590909090909</v>
      </c>
      <c r="N26" s="1310">
        <v>-9.5557999999999979</v>
      </c>
      <c r="O26" s="66"/>
      <c r="P26" s="21"/>
      <c r="Q26" s="66"/>
    </row>
    <row r="27" spans="1:42" ht="15" x14ac:dyDescent="0.25">
      <c r="A27" s="507"/>
      <c r="B27" s="121"/>
      <c r="C27" s="21"/>
      <c r="D27" s="714"/>
      <c r="E27" s="66"/>
      <c r="F27" s="66"/>
      <c r="G27" s="66"/>
      <c r="H27" s="21"/>
      <c r="I27" s="66"/>
      <c r="J27" s="66"/>
      <c r="K27" s="66"/>
      <c r="L27" s="141"/>
      <c r="M27" s="66"/>
      <c r="N27" s="66"/>
      <c r="O27" s="66"/>
      <c r="P27" s="21"/>
      <c r="Q27" s="66"/>
    </row>
    <row r="28" spans="1:42" ht="15" x14ac:dyDescent="0.25">
      <c r="A28" s="20" t="s">
        <v>243</v>
      </c>
      <c r="B28" s="20" t="s">
        <v>1212</v>
      </c>
      <c r="C28" s="20"/>
      <c r="D28" s="20"/>
      <c r="E28" s="20"/>
      <c r="F28" s="20"/>
      <c r="G28" s="20"/>
      <c r="H28" s="20"/>
      <c r="I28" s="511"/>
      <c r="J28" s="511"/>
      <c r="K28" s="511"/>
      <c r="L28" s="506"/>
      <c r="M28" s="506"/>
      <c r="N28" s="506"/>
    </row>
    <row r="29" spans="1:42" ht="15" x14ac:dyDescent="0.25">
      <c r="A29" s="506"/>
      <c r="B29" s="506" t="s">
        <v>907</v>
      </c>
      <c r="C29" s="506"/>
      <c r="D29" s="506"/>
      <c r="E29" s="506"/>
      <c r="F29" s="506"/>
      <c r="G29" s="506"/>
      <c r="H29" s="506"/>
      <c r="I29" s="506"/>
      <c r="J29" s="506"/>
      <c r="K29" s="506"/>
      <c r="L29" s="506"/>
      <c r="M29" s="506"/>
      <c r="N29" s="506"/>
    </row>
    <row r="30" spans="1:42" ht="15" x14ac:dyDescent="0.25">
      <c r="A30" s="506"/>
      <c r="B30" s="506"/>
      <c r="C30" s="506"/>
      <c r="D30" s="506"/>
      <c r="E30" s="506"/>
      <c r="F30" s="506"/>
      <c r="G30" s="506"/>
      <c r="H30" s="506"/>
      <c r="I30" s="506"/>
      <c r="J30" s="506"/>
      <c r="K30" s="506"/>
      <c r="L30" s="506"/>
      <c r="M30" s="506"/>
      <c r="N30" s="506"/>
    </row>
    <row r="31" spans="1:42" ht="15" x14ac:dyDescent="0.25">
      <c r="A31" s="22" t="s">
        <v>1193</v>
      </c>
      <c r="B31" s="506"/>
      <c r="C31" s="506"/>
      <c r="D31" s="506"/>
      <c r="E31" s="506"/>
      <c r="F31" s="506"/>
      <c r="G31" s="506"/>
      <c r="H31" s="506"/>
      <c r="I31" s="506"/>
      <c r="J31" s="506"/>
      <c r="K31" s="506"/>
      <c r="L31" s="506"/>
      <c r="M31" s="506"/>
      <c r="N31" s="506"/>
    </row>
    <row r="32" spans="1:42" ht="15" x14ac:dyDescent="0.25">
      <c r="A32" s="22"/>
      <c r="B32" s="506"/>
      <c r="C32" s="506"/>
      <c r="D32" s="506"/>
      <c r="E32" s="506"/>
      <c r="F32" s="506"/>
      <c r="G32" s="506"/>
      <c r="H32" s="506"/>
      <c r="I32" s="506"/>
      <c r="J32" s="506"/>
      <c r="K32" s="506"/>
      <c r="L32" s="506"/>
      <c r="M32" s="506"/>
      <c r="N32" s="506"/>
    </row>
    <row r="34" spans="1:24" ht="15" x14ac:dyDescent="0.25">
      <c r="A34" s="46" t="s">
        <v>1028</v>
      </c>
      <c r="B34" s="58"/>
      <c r="C34" s="58"/>
      <c r="D34" s="58"/>
      <c r="E34" s="58"/>
      <c r="F34" s="58"/>
      <c r="G34" s="58"/>
      <c r="H34" s="300"/>
      <c r="I34" s="35"/>
      <c r="J34" s="20"/>
      <c r="K34" s="58"/>
      <c r="L34" s="58"/>
      <c r="M34" s="58"/>
      <c r="N34" s="58"/>
      <c r="O34" s="58"/>
      <c r="P34" s="363"/>
    </row>
    <row r="35" spans="1:24" x14ac:dyDescent="0.2">
      <c r="A35" s="58"/>
      <c r="B35" s="58"/>
      <c r="C35" s="71"/>
      <c r="D35" s="71"/>
      <c r="E35" s="71"/>
      <c r="F35" s="71"/>
      <c r="G35" s="71"/>
      <c r="H35" s="71"/>
      <c r="I35" s="35"/>
      <c r="J35" s="20"/>
      <c r="K35" s="58"/>
      <c r="L35" s="71"/>
      <c r="M35" s="71"/>
      <c r="N35" s="71"/>
      <c r="O35" s="71"/>
      <c r="P35" s="363"/>
    </row>
    <row r="36" spans="1:24" ht="13.5" thickBot="1" x14ac:dyDescent="0.25">
      <c r="A36" s="58"/>
      <c r="B36" s="58"/>
      <c r="C36" s="71"/>
      <c r="D36" s="71"/>
      <c r="E36" s="71"/>
      <c r="F36" s="71"/>
      <c r="G36" s="71"/>
      <c r="H36" s="71"/>
      <c r="I36" s="35"/>
      <c r="J36" s="35"/>
      <c r="K36" s="58"/>
      <c r="L36" s="71"/>
      <c r="M36" s="71"/>
      <c r="N36" s="71"/>
      <c r="O36" s="71"/>
      <c r="P36" s="363"/>
    </row>
    <row r="37" spans="1:24" ht="24.75" thickBot="1" x14ac:dyDescent="0.25">
      <c r="A37" s="58"/>
      <c r="B37" s="695" t="s">
        <v>563</v>
      </c>
      <c r="C37" s="632" t="s">
        <v>1195</v>
      </c>
      <c r="D37" s="696" t="s">
        <v>260</v>
      </c>
      <c r="E37" s="631" t="s">
        <v>574</v>
      </c>
      <c r="F37" s="715" t="s">
        <v>283</v>
      </c>
      <c r="G37" s="716" t="s">
        <v>0</v>
      </c>
      <c r="H37" s="657"/>
      <c r="I37" s="658"/>
      <c r="J37" s="657"/>
      <c r="Q37" s="53" t="s">
        <v>252</v>
      </c>
      <c r="R37" s="57"/>
      <c r="S37" s="57"/>
      <c r="T37" s="56"/>
      <c r="U37" s="194"/>
      <c r="V37" s="194"/>
      <c r="W37" s="269"/>
      <c r="X37" s="269"/>
    </row>
    <row r="38" spans="1:24" ht="15" customHeight="1" x14ac:dyDescent="0.25">
      <c r="A38" s="58"/>
      <c r="B38" s="573" t="s">
        <v>164</v>
      </c>
      <c r="C38" s="1198">
        <v>4</v>
      </c>
      <c r="D38" s="1313">
        <v>1</v>
      </c>
      <c r="E38" s="373">
        <v>1</v>
      </c>
      <c r="F38" s="1199"/>
      <c r="G38" s="608">
        <v>6</v>
      </c>
      <c r="H38" s="469"/>
      <c r="I38" s="531"/>
      <c r="J38" s="355"/>
      <c r="Q38" s="59" t="s">
        <v>179</v>
      </c>
      <c r="R38" s="157">
        <v>18</v>
      </c>
      <c r="S38" s="2705" t="s">
        <v>1174</v>
      </c>
      <c r="T38" s="2705"/>
      <c r="U38" s="2550"/>
      <c r="V38" s="2550"/>
      <c r="W38" s="2550"/>
      <c r="X38" s="269"/>
    </row>
    <row r="39" spans="1:24" ht="15" x14ac:dyDescent="0.25">
      <c r="A39" s="301"/>
      <c r="B39" s="579" t="s">
        <v>927</v>
      </c>
      <c r="C39" s="1198">
        <v>5</v>
      </c>
      <c r="D39" s="1313"/>
      <c r="E39" s="1118"/>
      <c r="F39" s="1199">
        <v>2</v>
      </c>
      <c r="G39" s="608">
        <v>7</v>
      </c>
      <c r="H39" s="469"/>
      <c r="I39" s="531"/>
      <c r="J39" s="355"/>
      <c r="Q39" s="63" t="s">
        <v>257</v>
      </c>
      <c r="R39" s="158">
        <v>4</v>
      </c>
      <c r="S39" s="304" t="s">
        <v>1173</v>
      </c>
      <c r="T39" s="159"/>
      <c r="U39" s="1139"/>
      <c r="V39" s="194"/>
      <c r="W39" s="269"/>
      <c r="X39" s="269"/>
    </row>
    <row r="40" spans="1:24" ht="13.5" thickBot="1" x14ac:dyDescent="0.25">
      <c r="A40" s="301"/>
      <c r="B40" s="579" t="s">
        <v>921</v>
      </c>
      <c r="C40" s="1198">
        <v>7</v>
      </c>
      <c r="D40" s="1313">
        <v>1</v>
      </c>
      <c r="E40" s="1118">
        <v>1</v>
      </c>
      <c r="F40" s="1199"/>
      <c r="G40" s="608">
        <v>9</v>
      </c>
      <c r="H40" s="469"/>
      <c r="I40" s="531"/>
      <c r="J40" s="355"/>
      <c r="Q40" s="65" t="s">
        <v>306</v>
      </c>
      <c r="R40" s="65"/>
      <c r="S40" s="21"/>
      <c r="T40" s="21"/>
      <c r="U40" s="66"/>
      <c r="V40" s="155"/>
    </row>
    <row r="41" spans="1:24" ht="24" thickBot="1" x14ac:dyDescent="0.3">
      <c r="A41" s="301"/>
      <c r="B41" s="717" t="s">
        <v>928</v>
      </c>
      <c r="C41" s="1314">
        <v>16</v>
      </c>
      <c r="D41" s="1315">
        <v>2</v>
      </c>
      <c r="E41" s="1314">
        <v>2</v>
      </c>
      <c r="F41" s="1315">
        <v>2</v>
      </c>
      <c r="G41" s="1316">
        <v>22</v>
      </c>
      <c r="H41" s="469"/>
      <c r="I41" s="531"/>
      <c r="J41" s="355"/>
      <c r="P41" s="1311"/>
      <c r="Q41" s="1312"/>
      <c r="R41" s="99" t="s">
        <v>258</v>
      </c>
      <c r="S41" s="69"/>
      <c r="T41" s="69"/>
      <c r="U41" s="70"/>
      <c r="V41" s="155"/>
    </row>
    <row r="42" spans="1:24" x14ac:dyDescent="0.2">
      <c r="A42" s="20"/>
      <c r="B42" s="473"/>
      <c r="C42" s="476"/>
      <c r="D42" s="476"/>
      <c r="E42" s="476"/>
      <c r="F42" s="476"/>
      <c r="G42" s="470"/>
      <c r="H42" s="170"/>
      <c r="I42" s="469"/>
      <c r="J42" s="56"/>
      <c r="K42" s="56"/>
      <c r="L42" s="56"/>
      <c r="M42" s="151"/>
      <c r="N42" s="56"/>
      <c r="O42" s="56"/>
      <c r="P42" s="56"/>
    </row>
    <row r="43" spans="1:24" x14ac:dyDescent="0.2">
      <c r="A43" s="20" t="s">
        <v>243</v>
      </c>
      <c r="B43" s="20" t="s">
        <v>1212</v>
      </c>
      <c r="C43" s="20"/>
      <c r="D43" s="20"/>
      <c r="E43" s="20"/>
      <c r="F43" s="20"/>
      <c r="G43" s="20"/>
      <c r="H43" s="20"/>
    </row>
    <row r="46" spans="1:24" ht="15" x14ac:dyDescent="0.25">
      <c r="A46" s="72" t="s">
        <v>1029</v>
      </c>
      <c r="J46" s="356"/>
      <c r="K46" s="356"/>
      <c r="L46" s="106"/>
    </row>
    <row r="47" spans="1:24" ht="15" x14ac:dyDescent="0.25">
      <c r="A47" s="72"/>
      <c r="J47" s="356"/>
      <c r="K47" s="356"/>
      <c r="L47" s="106"/>
    </row>
    <row r="48" spans="1:24" ht="15.75" thickBot="1" x14ac:dyDescent="0.3">
      <c r="A48" s="72"/>
      <c r="G48" s="355"/>
      <c r="H48" s="506"/>
      <c r="I48" s="506"/>
      <c r="J48" s="506"/>
      <c r="K48" s="506"/>
      <c r="L48" s="506"/>
      <c r="P48" s="356"/>
      <c r="Q48" s="356"/>
      <c r="R48" s="356"/>
      <c r="S48" s="356"/>
      <c r="T48" s="356"/>
      <c r="U48" s="356"/>
    </row>
    <row r="49" spans="1:25" ht="24.75" thickBot="1" x14ac:dyDescent="0.3">
      <c r="A49" s="72"/>
      <c r="B49" s="534" t="s">
        <v>427</v>
      </c>
      <c r="C49" s="1209" t="s">
        <v>641</v>
      </c>
      <c r="D49" s="1209" t="s">
        <v>929</v>
      </c>
      <c r="E49" s="1210" t="s">
        <v>564</v>
      </c>
      <c r="F49" s="1211" t="s">
        <v>492</v>
      </c>
      <c r="G49" s="1212" t="s">
        <v>434</v>
      </c>
      <c r="H49" s="506"/>
      <c r="N49" s="200"/>
      <c r="O49" s="356"/>
      <c r="P49" s="356"/>
      <c r="Q49" s="121"/>
      <c r="R49" s="297"/>
      <c r="S49" s="200"/>
      <c r="T49" s="200"/>
      <c r="U49" s="356"/>
    </row>
    <row r="50" spans="1:25" ht="30.75" thickBot="1" x14ac:dyDescent="0.3">
      <c r="A50" s="72"/>
      <c r="B50" s="2551" t="s">
        <v>930</v>
      </c>
      <c r="C50" s="1349">
        <v>1</v>
      </c>
      <c r="D50" s="1349">
        <v>1</v>
      </c>
      <c r="E50" s="1217">
        <v>2</v>
      </c>
      <c r="F50" s="1218">
        <v>22</v>
      </c>
      <c r="G50" s="1219">
        <v>9.0909090909090917</v>
      </c>
      <c r="H50" s="13"/>
      <c r="N50" s="202"/>
      <c r="O50" s="356"/>
      <c r="P50" s="356"/>
      <c r="Q50" s="121"/>
      <c r="R50" s="297"/>
      <c r="S50" s="200"/>
      <c r="T50" s="200"/>
      <c r="U50" s="356"/>
    </row>
    <row r="51" spans="1:25" ht="15" x14ac:dyDescent="0.25">
      <c r="A51" s="72"/>
      <c r="B51" s="1145" t="s">
        <v>164</v>
      </c>
      <c r="C51" s="1318"/>
      <c r="D51" s="1222"/>
      <c r="E51" s="1222"/>
      <c r="F51" s="593">
        <v>6</v>
      </c>
      <c r="G51" s="1214">
        <v>0</v>
      </c>
      <c r="H51" s="13"/>
      <c r="N51" s="200"/>
      <c r="O51" s="356"/>
      <c r="P51" s="356"/>
      <c r="Q51" s="121"/>
      <c r="R51" s="297"/>
      <c r="S51" s="200"/>
      <c r="T51" s="200"/>
      <c r="U51" s="356"/>
    </row>
    <row r="52" spans="1:25" ht="15" x14ac:dyDescent="0.25">
      <c r="A52" s="72"/>
      <c r="B52" s="1146" t="s">
        <v>927</v>
      </c>
      <c r="C52" s="1220"/>
      <c r="D52" s="1223"/>
      <c r="E52" s="1223"/>
      <c r="F52" s="588">
        <v>7</v>
      </c>
      <c r="G52" s="1215">
        <v>0</v>
      </c>
      <c r="H52" s="13"/>
      <c r="N52" s="200"/>
      <c r="O52" s="356"/>
      <c r="P52" s="356"/>
      <c r="Q52" s="121"/>
      <c r="R52" s="121"/>
      <c r="S52" s="202"/>
      <c r="T52" s="202"/>
      <c r="U52" s="356"/>
    </row>
    <row r="53" spans="1:25" ht="15.75" thickBot="1" x14ac:dyDescent="0.3">
      <c r="A53" s="72"/>
      <c r="B53" s="1147" t="s">
        <v>921</v>
      </c>
      <c r="C53" s="1319">
        <v>1</v>
      </c>
      <c r="D53" s="1225">
        <v>1</v>
      </c>
      <c r="E53" s="1225">
        <v>2</v>
      </c>
      <c r="F53" s="590">
        <v>9</v>
      </c>
      <c r="G53" s="1216">
        <v>22.222222222222221</v>
      </c>
      <c r="H53" s="13"/>
      <c r="N53" s="202"/>
      <c r="O53" s="356"/>
      <c r="P53" s="356"/>
      <c r="Q53" s="121"/>
      <c r="R53" s="297"/>
      <c r="S53" s="200"/>
      <c r="T53" s="200"/>
      <c r="U53" s="356"/>
    </row>
    <row r="54" spans="1:25" ht="15" x14ac:dyDescent="0.25">
      <c r="A54" s="660"/>
      <c r="B54" s="121"/>
      <c r="C54" s="661"/>
      <c r="D54" s="319"/>
      <c r="E54" s="164"/>
      <c r="F54" s="470"/>
      <c r="G54" s="662"/>
      <c r="H54" s="355"/>
      <c r="I54" s="355"/>
      <c r="J54" s="356"/>
      <c r="K54" s="356"/>
      <c r="L54" s="106"/>
      <c r="M54" s="356"/>
      <c r="N54" s="356"/>
      <c r="O54" s="356"/>
      <c r="P54" s="356"/>
      <c r="Q54" s="121"/>
      <c r="R54" s="121"/>
      <c r="S54" s="202"/>
      <c r="T54" s="202"/>
      <c r="U54" s="356"/>
      <c r="V54" s="355"/>
      <c r="W54" s="355"/>
    </row>
    <row r="55" spans="1:25" x14ac:dyDescent="0.2">
      <c r="A55" s="20" t="s">
        <v>243</v>
      </c>
      <c r="B55" s="20" t="s">
        <v>1212</v>
      </c>
      <c r="C55" s="20"/>
      <c r="D55" s="20"/>
      <c r="E55" s="20"/>
      <c r="F55" s="20"/>
      <c r="J55" s="356"/>
      <c r="K55" s="356"/>
      <c r="L55" s="106"/>
      <c r="P55" s="356"/>
      <c r="Q55" s="356"/>
      <c r="R55" s="356"/>
      <c r="S55" s="356"/>
      <c r="T55" s="356"/>
      <c r="U55" s="356"/>
    </row>
    <row r="56" spans="1:25" x14ac:dyDescent="0.2">
      <c r="P56" s="356"/>
      <c r="Q56" s="356"/>
      <c r="R56" s="356"/>
      <c r="S56" s="356"/>
      <c r="T56" s="356"/>
      <c r="U56" s="356"/>
    </row>
    <row r="57" spans="1:25" x14ac:dyDescent="0.2">
      <c r="P57" s="356"/>
      <c r="Q57" s="356"/>
      <c r="R57" s="356"/>
      <c r="S57" s="356"/>
      <c r="T57" s="356"/>
      <c r="U57" s="356"/>
    </row>
    <row r="58" spans="1:25" ht="15" x14ac:dyDescent="0.25">
      <c r="A58" s="44" t="s">
        <v>1030</v>
      </c>
      <c r="B58" s="20"/>
      <c r="C58" s="20"/>
      <c r="D58" s="20"/>
      <c r="E58" s="56"/>
      <c r="F58" s="56"/>
      <c r="G58" s="56"/>
      <c r="H58" s="56"/>
      <c r="I58" s="56"/>
      <c r="J58" s="56"/>
      <c r="K58" s="6"/>
      <c r="L58" s="22"/>
      <c r="M58" s="22"/>
      <c r="N58" s="269"/>
      <c r="O58" s="269"/>
      <c r="P58" s="356"/>
      <c r="Q58" s="356"/>
      <c r="R58" s="356"/>
      <c r="S58" s="356"/>
      <c r="T58" s="356"/>
      <c r="U58" s="356"/>
      <c r="V58" s="269"/>
      <c r="W58" s="269"/>
      <c r="X58" s="269"/>
      <c r="Y58" s="269"/>
    </row>
    <row r="59" spans="1:25" ht="15" x14ac:dyDescent="0.25">
      <c r="A59" s="44"/>
      <c r="B59" s="20"/>
      <c r="C59" s="20"/>
      <c r="D59" s="20"/>
      <c r="E59" s="56"/>
      <c r="F59" s="56"/>
      <c r="G59" s="56"/>
      <c r="H59" s="56"/>
      <c r="I59" s="56"/>
      <c r="J59" s="56"/>
      <c r="K59" s="6"/>
      <c r="L59" s="22"/>
      <c r="M59" s="22"/>
      <c r="N59" s="269"/>
      <c r="O59" s="269"/>
      <c r="P59" s="356"/>
      <c r="Q59" s="356"/>
      <c r="R59" s="356"/>
      <c r="S59" s="356"/>
      <c r="T59" s="356"/>
      <c r="U59" s="356"/>
      <c r="V59" s="269"/>
      <c r="W59" s="269"/>
      <c r="X59" s="269"/>
      <c r="Y59" s="269"/>
    </row>
    <row r="60" spans="1:25" ht="14.25" customHeight="1" thickBot="1" x14ac:dyDescent="0.25">
      <c r="A60" s="54"/>
      <c r="B60" s="55"/>
      <c r="C60" s="56"/>
      <c r="D60" s="56"/>
      <c r="E60" s="56"/>
      <c r="F60" s="56"/>
      <c r="G60" s="56"/>
      <c r="H60" s="56"/>
      <c r="I60" s="56"/>
      <c r="J60" s="56"/>
      <c r="K60" s="56"/>
      <c r="L60" s="152"/>
      <c r="M60" s="153"/>
      <c r="N60" s="269"/>
      <c r="O60" s="1320"/>
      <c r="P60" s="1320"/>
      <c r="Q60" s="1321"/>
      <c r="R60" s="1320"/>
      <c r="S60" s="1320"/>
      <c r="T60" s="1320"/>
      <c r="U60" s="1320"/>
      <c r="V60" s="1320"/>
      <c r="W60" s="1320"/>
      <c r="X60" s="1320"/>
      <c r="Y60" s="269"/>
    </row>
    <row r="61" spans="1:25" ht="15.75" thickBot="1" x14ac:dyDescent="0.25">
      <c r="A61" s="174"/>
      <c r="B61" s="175" t="s">
        <v>189</v>
      </c>
      <c r="C61" s="176"/>
      <c r="D61" s="177" t="s">
        <v>47</v>
      </c>
      <c r="E61" s="177" t="s">
        <v>269</v>
      </c>
      <c r="F61" s="177" t="s">
        <v>270</v>
      </c>
      <c r="G61" s="177" t="s">
        <v>271</v>
      </c>
      <c r="H61" s="177" t="s">
        <v>272</v>
      </c>
      <c r="I61" s="177" t="s">
        <v>273</v>
      </c>
      <c r="J61" s="177" t="s">
        <v>274</v>
      </c>
      <c r="K61" s="178" t="s">
        <v>275</v>
      </c>
      <c r="L61" s="87" t="s">
        <v>276</v>
      </c>
      <c r="M61" s="179" t="s">
        <v>277</v>
      </c>
      <c r="N61" s="269"/>
      <c r="O61" s="1320"/>
      <c r="P61" s="1321"/>
      <c r="Q61" s="1320"/>
      <c r="R61" s="1320"/>
      <c r="S61" s="1320"/>
      <c r="T61" s="1320"/>
      <c r="U61" s="1320"/>
      <c r="V61" s="1320"/>
      <c r="W61" s="1320"/>
      <c r="X61" s="1322"/>
      <c r="Y61" s="269"/>
    </row>
    <row r="62" spans="1:25" ht="15" x14ac:dyDescent="0.2">
      <c r="A62" s="174"/>
      <c r="B62" s="2443" t="s">
        <v>931</v>
      </c>
      <c r="C62" s="181" t="s">
        <v>179</v>
      </c>
      <c r="D62" s="1984"/>
      <c r="E62" s="1984"/>
      <c r="F62" s="1984"/>
      <c r="G62" s="1985">
        <v>2</v>
      </c>
      <c r="H62" s="1984"/>
      <c r="I62" s="1986">
        <v>1</v>
      </c>
      <c r="J62" s="1986">
        <v>2</v>
      </c>
      <c r="K62" s="1984"/>
      <c r="L62" s="1984"/>
      <c r="M62" s="1987">
        <v>5</v>
      </c>
      <c r="N62" s="269"/>
      <c r="O62" s="1320"/>
      <c r="P62" s="1256"/>
      <c r="Q62" s="1323"/>
      <c r="R62" s="1323"/>
      <c r="S62" s="1323"/>
      <c r="T62" s="1323"/>
      <c r="U62" s="1323"/>
      <c r="V62" s="1323"/>
      <c r="W62" s="1323"/>
      <c r="X62" s="1323"/>
      <c r="Y62" s="269"/>
    </row>
    <row r="63" spans="1:25" ht="15.75" thickBot="1" x14ac:dyDescent="0.25">
      <c r="A63" s="174"/>
      <c r="B63" s="2444"/>
      <c r="C63" s="183" t="s">
        <v>278</v>
      </c>
      <c r="D63" s="1988"/>
      <c r="E63" s="1988"/>
      <c r="F63" s="1988"/>
      <c r="G63" s="1988"/>
      <c r="H63" s="1988"/>
      <c r="I63" s="1989"/>
      <c r="J63" s="1988">
        <v>1</v>
      </c>
      <c r="K63" s="1988"/>
      <c r="L63" s="1988"/>
      <c r="M63" s="1991">
        <v>1</v>
      </c>
      <c r="N63" s="269"/>
      <c r="O63" s="1320"/>
      <c r="P63" s="1256"/>
      <c r="Q63" s="1323"/>
      <c r="R63" s="1323"/>
      <c r="S63" s="1323"/>
      <c r="T63" s="1323"/>
      <c r="U63" s="1323"/>
      <c r="V63" s="1323"/>
      <c r="W63" s="1323"/>
      <c r="X63" s="1323"/>
      <c r="Y63" s="269"/>
    </row>
    <row r="64" spans="1:25" ht="15" x14ac:dyDescent="0.2">
      <c r="A64" s="174"/>
      <c r="B64" s="2443" t="s">
        <v>170</v>
      </c>
      <c r="C64" s="181" t="s">
        <v>179</v>
      </c>
      <c r="D64" s="1986">
        <v>1</v>
      </c>
      <c r="E64" s="1984"/>
      <c r="F64" s="1984"/>
      <c r="G64" s="1984">
        <v>1</v>
      </c>
      <c r="H64" s="1984"/>
      <c r="I64" s="1984">
        <v>1</v>
      </c>
      <c r="J64" s="1986">
        <v>2</v>
      </c>
      <c r="K64" s="1986"/>
      <c r="L64" s="1986"/>
      <c r="M64" s="1987">
        <v>5</v>
      </c>
      <c r="N64" s="269"/>
      <c r="O64" s="1320"/>
      <c r="P64" s="1256"/>
      <c r="Q64" s="1323"/>
      <c r="R64" s="1323"/>
      <c r="S64" s="1323"/>
      <c r="T64" s="1323"/>
      <c r="U64" s="1323"/>
      <c r="V64" s="1323"/>
      <c r="W64" s="1323"/>
      <c r="X64" s="1323"/>
      <c r="Y64" s="269"/>
    </row>
    <row r="65" spans="1:25" ht="15.75" thickBot="1" x14ac:dyDescent="0.25">
      <c r="A65" s="174"/>
      <c r="B65" s="2444"/>
      <c r="C65" s="183" t="s">
        <v>278</v>
      </c>
      <c r="D65" s="1988"/>
      <c r="E65" s="1988"/>
      <c r="F65" s="1988"/>
      <c r="G65" s="1988"/>
      <c r="H65" s="1988"/>
      <c r="I65" s="1988">
        <v>2</v>
      </c>
      <c r="J65" s="1988"/>
      <c r="K65" s="1989"/>
      <c r="L65" s="1989"/>
      <c r="M65" s="1990">
        <v>2</v>
      </c>
      <c r="N65" s="269"/>
      <c r="O65" s="362"/>
      <c r="P65" s="1324"/>
      <c r="Q65" s="1325"/>
      <c r="R65" s="1325"/>
      <c r="S65" s="1325"/>
      <c r="T65" s="1325"/>
      <c r="U65" s="1325"/>
      <c r="V65" s="1325"/>
      <c r="W65" s="1325"/>
      <c r="X65" s="1325"/>
      <c r="Y65" s="269"/>
    </row>
    <row r="66" spans="1:25" ht="15" x14ac:dyDescent="0.2">
      <c r="A66" s="174"/>
      <c r="B66" s="1117" t="s">
        <v>151</v>
      </c>
      <c r="C66" s="181" t="s">
        <v>179</v>
      </c>
      <c r="D66" s="1984"/>
      <c r="E66" s="1986">
        <v>1</v>
      </c>
      <c r="F66" s="1986">
        <v>1</v>
      </c>
      <c r="G66" s="1986">
        <v>3</v>
      </c>
      <c r="H66" s="1984">
        <v>1</v>
      </c>
      <c r="I66" s="1986">
        <v>2</v>
      </c>
      <c r="J66" s="1986"/>
      <c r="K66" s="1984"/>
      <c r="L66" s="1984"/>
      <c r="M66" s="1987">
        <v>8</v>
      </c>
      <c r="N66" s="269"/>
      <c r="O66" s="1320"/>
      <c r="P66" s="1256"/>
      <c r="Q66" s="1323"/>
      <c r="R66" s="1323"/>
      <c r="S66" s="1323"/>
      <c r="T66" s="1323"/>
      <c r="U66" s="1323"/>
      <c r="V66" s="1323"/>
      <c r="W66" s="1323"/>
      <c r="X66" s="1323"/>
      <c r="Y66" s="269"/>
    </row>
    <row r="67" spans="1:25" ht="15.75" thickBot="1" x14ac:dyDescent="0.25">
      <c r="A67" s="174"/>
      <c r="B67" s="2443"/>
      <c r="C67" s="183" t="s">
        <v>278</v>
      </c>
      <c r="D67" s="1988">
        <v>1</v>
      </c>
      <c r="E67" s="1989"/>
      <c r="F67" s="1989"/>
      <c r="G67" s="1988"/>
      <c r="H67" s="1989"/>
      <c r="I67" s="1988"/>
      <c r="J67" s="1989"/>
      <c r="K67" s="1988"/>
      <c r="L67" s="1988"/>
      <c r="M67" s="1990">
        <v>1</v>
      </c>
      <c r="N67" s="269"/>
      <c r="O67" s="1320"/>
      <c r="P67" s="1256"/>
      <c r="Q67" s="1323"/>
      <c r="R67" s="1323"/>
      <c r="S67" s="1323"/>
      <c r="T67" s="1323"/>
      <c r="U67" s="1323"/>
      <c r="V67" s="1323"/>
      <c r="W67" s="1323"/>
      <c r="X67" s="1323"/>
      <c r="Y67" s="269"/>
    </row>
    <row r="68" spans="1:25" ht="15" x14ac:dyDescent="0.2">
      <c r="A68" s="174"/>
      <c r="B68" s="2556" t="s">
        <v>932</v>
      </c>
      <c r="C68" s="186" t="s">
        <v>179</v>
      </c>
      <c r="D68" s="2552">
        <v>1</v>
      </c>
      <c r="E68" s="2553">
        <v>1</v>
      </c>
      <c r="F68" s="2553">
        <v>1</v>
      </c>
      <c r="G68" s="2553">
        <v>6</v>
      </c>
      <c r="H68" s="2553">
        <v>1</v>
      </c>
      <c r="I68" s="2553">
        <v>4</v>
      </c>
      <c r="J68" s="2553">
        <v>4</v>
      </c>
      <c r="K68" s="2553">
        <v>0</v>
      </c>
      <c r="L68" s="2553">
        <v>0</v>
      </c>
      <c r="M68" s="2554">
        <v>18</v>
      </c>
      <c r="N68" s="1326"/>
      <c r="O68" s="362"/>
      <c r="P68" s="1324"/>
      <c r="Q68" s="1325"/>
      <c r="R68" s="1325"/>
      <c r="S68" s="1325"/>
      <c r="T68" s="1325"/>
      <c r="U68" s="1325"/>
      <c r="V68" s="1325"/>
      <c r="W68" s="1325"/>
      <c r="X68" s="1325"/>
      <c r="Y68" s="269"/>
    </row>
    <row r="69" spans="1:25" ht="15.75" thickBot="1" x14ac:dyDescent="0.25">
      <c r="A69" s="174"/>
      <c r="B69" s="2444" t="s">
        <v>933</v>
      </c>
      <c r="C69" s="187" t="s">
        <v>278</v>
      </c>
      <c r="D69" s="2521">
        <v>1</v>
      </c>
      <c r="E69" s="2522">
        <v>0</v>
      </c>
      <c r="F69" s="2522">
        <v>0</v>
      </c>
      <c r="G69" s="2522">
        <v>0</v>
      </c>
      <c r="H69" s="2522">
        <v>0</v>
      </c>
      <c r="I69" s="2522">
        <v>2</v>
      </c>
      <c r="J69" s="2522">
        <v>1</v>
      </c>
      <c r="K69" s="2522">
        <v>0</v>
      </c>
      <c r="L69" s="2522">
        <v>0</v>
      </c>
      <c r="M69" s="2555">
        <v>4</v>
      </c>
      <c r="N69" s="1327"/>
      <c r="O69" s="1320"/>
      <c r="P69" s="1256"/>
      <c r="Q69" s="1323"/>
      <c r="R69" s="1323"/>
      <c r="S69" s="1323"/>
      <c r="T69" s="1323"/>
      <c r="U69" s="1323"/>
      <c r="V69" s="1323"/>
      <c r="W69" s="1323"/>
      <c r="X69" s="1323"/>
      <c r="Y69" s="269"/>
    </row>
    <row r="70" spans="1:25" ht="15.75" thickBot="1" x14ac:dyDescent="0.3">
      <c r="A70" s="191"/>
      <c r="B70" s="2695" t="s">
        <v>277</v>
      </c>
      <c r="C70" s="2710"/>
      <c r="D70" s="1421">
        <v>2</v>
      </c>
      <c r="E70" s="1421">
        <v>1</v>
      </c>
      <c r="F70" s="1421">
        <v>1</v>
      </c>
      <c r="G70" s="1421">
        <v>6</v>
      </c>
      <c r="H70" s="1421">
        <v>1</v>
      </c>
      <c r="I70" s="1421">
        <v>6</v>
      </c>
      <c r="J70" s="1421">
        <v>5</v>
      </c>
      <c r="K70" s="1421">
        <v>0</v>
      </c>
      <c r="L70" s="1421">
        <v>0</v>
      </c>
      <c r="M70" s="1422">
        <v>22</v>
      </c>
      <c r="N70" s="269"/>
      <c r="O70" s="1320"/>
      <c r="P70" s="1256"/>
      <c r="Q70" s="1323"/>
      <c r="R70" s="1323"/>
      <c r="S70" s="1323"/>
      <c r="T70" s="1323"/>
      <c r="U70" s="1323"/>
      <c r="V70" s="1323"/>
      <c r="W70" s="1323"/>
      <c r="X70" s="1323"/>
      <c r="Y70" s="269"/>
    </row>
    <row r="71" spans="1:25" x14ac:dyDescent="0.2">
      <c r="A71" s="20"/>
      <c r="B71" s="20"/>
      <c r="C71" s="20"/>
      <c r="D71" s="61"/>
      <c r="E71" s="61"/>
      <c r="F71" s="61"/>
      <c r="G71" s="61"/>
      <c r="H71" s="61"/>
      <c r="I71" s="61"/>
      <c r="J71" s="61"/>
      <c r="K71" s="61"/>
      <c r="L71" s="61"/>
      <c r="M71" s="61"/>
      <c r="N71" s="269"/>
      <c r="O71" s="1320"/>
      <c r="P71" s="1256"/>
      <c r="Q71" s="1323"/>
      <c r="R71" s="1323"/>
      <c r="S71" s="1323"/>
      <c r="T71" s="1323"/>
      <c r="U71" s="1323"/>
      <c r="V71" s="1323"/>
      <c r="W71" s="1323"/>
      <c r="X71" s="1323"/>
      <c r="Y71" s="269"/>
    </row>
    <row r="72" spans="1:25" x14ac:dyDescent="0.2">
      <c r="A72" s="20" t="s">
        <v>243</v>
      </c>
      <c r="B72" s="20" t="s">
        <v>1212</v>
      </c>
      <c r="M72" s="153"/>
      <c r="N72" s="269"/>
      <c r="O72" s="362"/>
      <c r="P72" s="362"/>
      <c r="Q72" s="1325"/>
      <c r="R72" s="1325"/>
      <c r="S72" s="1325"/>
      <c r="T72" s="1325"/>
      <c r="U72" s="1325"/>
      <c r="V72" s="1325"/>
      <c r="W72" s="1325"/>
      <c r="X72" s="1325"/>
      <c r="Y72" s="269"/>
    </row>
    <row r="73" spans="1:25" x14ac:dyDescent="0.2">
      <c r="A73" s="356"/>
      <c r="I73" s="443"/>
      <c r="M73" s="196"/>
      <c r="N73" s="269"/>
      <c r="O73" s="1320"/>
      <c r="P73" s="1320"/>
      <c r="Q73" s="1328"/>
      <c r="R73" s="1328"/>
      <c r="S73" s="1328"/>
      <c r="T73" s="1328"/>
      <c r="U73" s="1328"/>
      <c r="V73" s="1328"/>
      <c r="W73" s="1328"/>
      <c r="X73" s="1328"/>
      <c r="Y73" s="269"/>
    </row>
    <row r="74" spans="1:25" x14ac:dyDescent="0.2">
      <c r="N74" s="269"/>
      <c r="O74" s="269"/>
      <c r="P74" s="269"/>
      <c r="Q74" s="269"/>
      <c r="R74" s="269"/>
      <c r="S74" s="269"/>
      <c r="T74" s="269"/>
      <c r="U74" s="269"/>
      <c r="V74" s="269"/>
      <c r="W74" s="269"/>
      <c r="X74" s="269"/>
      <c r="Y74" s="269"/>
    </row>
    <row r="75" spans="1:25" x14ac:dyDescent="0.2">
      <c r="N75" s="269"/>
      <c r="O75" s="269"/>
      <c r="P75" s="269"/>
      <c r="Q75" s="269"/>
      <c r="R75" s="269"/>
      <c r="S75" s="269"/>
      <c r="T75" s="269"/>
      <c r="U75" s="269"/>
      <c r="V75" s="269"/>
      <c r="W75" s="269"/>
      <c r="X75" s="269"/>
      <c r="Y75" s="269"/>
    </row>
    <row r="76" spans="1:25" x14ac:dyDescent="0.2">
      <c r="N76" s="269"/>
      <c r="O76" s="269"/>
      <c r="P76" s="269"/>
      <c r="Q76" s="269"/>
      <c r="R76" s="269"/>
      <c r="S76" s="269"/>
      <c r="T76" s="269"/>
      <c r="U76" s="269"/>
      <c r="V76" s="269"/>
      <c r="W76" s="269"/>
      <c r="X76" s="269"/>
      <c r="Y76" s="269"/>
    </row>
    <row r="77" spans="1:25" ht="15" x14ac:dyDescent="0.25">
      <c r="A77" s="44" t="s">
        <v>1031</v>
      </c>
      <c r="M77" s="506"/>
    </row>
    <row r="78" spans="1:25" ht="15" x14ac:dyDescent="0.25">
      <c r="A78" s="44"/>
      <c r="M78" s="506"/>
    </row>
    <row r="79" spans="1:25" ht="15.75" thickBot="1" x14ac:dyDescent="0.3">
      <c r="A79" s="356"/>
      <c r="B79" s="355"/>
      <c r="C79" s="355"/>
      <c r="D79" s="355"/>
      <c r="E79" s="355"/>
      <c r="F79" s="355"/>
      <c r="G79" s="355"/>
      <c r="H79" s="355"/>
      <c r="I79" s="355"/>
      <c r="J79" s="355"/>
      <c r="L79" s="356"/>
      <c r="M79" s="506"/>
    </row>
    <row r="80" spans="1:25" ht="36.75" thickBot="1" x14ac:dyDescent="0.3">
      <c r="A80" s="121"/>
      <c r="B80" s="2562" t="s">
        <v>934</v>
      </c>
      <c r="C80" s="2563" t="s">
        <v>280</v>
      </c>
      <c r="D80" s="1716" t="s">
        <v>865</v>
      </c>
      <c r="E80" s="1716" t="s">
        <v>806</v>
      </c>
      <c r="F80" s="2564" t="s">
        <v>904</v>
      </c>
      <c r="G80" s="2565" t="s">
        <v>283</v>
      </c>
      <c r="H80" s="2566" t="s">
        <v>863</v>
      </c>
      <c r="I80" s="704"/>
      <c r="J80" s="704"/>
      <c r="K80" s="704"/>
      <c r="L80" s="705"/>
      <c r="M80" s="506"/>
      <c r="O80" s="356"/>
      <c r="P80" s="356"/>
      <c r="Q80" s="356"/>
      <c r="R80" s="356"/>
      <c r="S80" s="356"/>
      <c r="T80" s="356"/>
      <c r="U80" s="356"/>
      <c r="V80" s="356"/>
      <c r="W80" s="356"/>
      <c r="X80" s="356"/>
    </row>
    <row r="81" spans="1:24" ht="21" customHeight="1" x14ac:dyDescent="0.2">
      <c r="B81" s="1370" t="s">
        <v>908</v>
      </c>
      <c r="C81" s="2561" t="s">
        <v>84</v>
      </c>
      <c r="D81" s="1364">
        <v>3</v>
      </c>
      <c r="E81" s="1228">
        <v>1</v>
      </c>
      <c r="F81" s="1365"/>
      <c r="G81" s="1228"/>
      <c r="H81" s="1364">
        <v>4</v>
      </c>
      <c r="O81" s="241"/>
      <c r="P81" s="241"/>
      <c r="Q81" s="241"/>
      <c r="R81" s="241"/>
      <c r="S81" s="241"/>
      <c r="T81" s="241"/>
      <c r="U81" s="241"/>
      <c r="V81" s="241"/>
      <c r="W81" s="241"/>
      <c r="X81" s="356"/>
    </row>
    <row r="82" spans="1:24" ht="21" customHeight="1" x14ac:dyDescent="0.2">
      <c r="B82" s="1370"/>
      <c r="C82" s="2557" t="s">
        <v>937</v>
      </c>
      <c r="D82" s="1364">
        <v>1</v>
      </c>
      <c r="E82" s="1228"/>
      <c r="F82" s="1364">
        <v>1</v>
      </c>
      <c r="G82" s="1228"/>
      <c r="H82" s="1364">
        <v>2</v>
      </c>
      <c r="O82" s="241"/>
      <c r="P82" s="241"/>
      <c r="Q82" s="241"/>
      <c r="R82" s="241"/>
      <c r="S82" s="241"/>
      <c r="T82" s="241"/>
      <c r="U82" s="241"/>
      <c r="V82" s="241"/>
      <c r="W82" s="241"/>
      <c r="X82" s="356"/>
    </row>
    <row r="83" spans="1:24" ht="21" customHeight="1" thickBot="1" x14ac:dyDescent="0.25">
      <c r="B83" s="2711" t="s">
        <v>917</v>
      </c>
      <c r="C83" s="2712"/>
      <c r="D83" s="1371">
        <v>4</v>
      </c>
      <c r="E83" s="1372">
        <v>1</v>
      </c>
      <c r="F83" s="1371">
        <v>1</v>
      </c>
      <c r="G83" s="1372">
        <v>0</v>
      </c>
      <c r="H83" s="1371">
        <v>6</v>
      </c>
      <c r="O83" s="241"/>
      <c r="P83" s="241"/>
      <c r="Q83" s="241"/>
      <c r="R83" s="241"/>
      <c r="S83" s="242"/>
      <c r="T83" s="242"/>
      <c r="U83" s="242"/>
      <c r="V83" s="242"/>
      <c r="W83" s="243"/>
      <c r="X83" s="356"/>
    </row>
    <row r="84" spans="1:24" ht="23.25" customHeight="1" x14ac:dyDescent="0.2">
      <c r="B84" s="1367" t="s">
        <v>918</v>
      </c>
      <c r="C84" s="2558" t="s">
        <v>935</v>
      </c>
      <c r="D84" s="1365">
        <v>5</v>
      </c>
      <c r="E84" s="1369"/>
      <c r="F84" s="1365"/>
      <c r="G84" s="1369">
        <v>2</v>
      </c>
      <c r="H84" s="1365">
        <v>7</v>
      </c>
      <c r="O84" s="241"/>
      <c r="P84" s="241"/>
      <c r="Q84" s="1275"/>
      <c r="R84" s="245"/>
      <c r="S84" s="246"/>
      <c r="T84" s="246"/>
      <c r="U84" s="246"/>
      <c r="V84" s="246"/>
      <c r="W84" s="246"/>
      <c r="X84" s="356"/>
    </row>
    <row r="85" spans="1:24" ht="21" customHeight="1" thickBot="1" x14ac:dyDescent="0.25">
      <c r="B85" s="2711" t="s">
        <v>924</v>
      </c>
      <c r="C85" s="2712"/>
      <c r="D85" s="1371">
        <v>5</v>
      </c>
      <c r="E85" s="1372">
        <v>0</v>
      </c>
      <c r="F85" s="1371">
        <v>0</v>
      </c>
      <c r="G85" s="1372">
        <v>2</v>
      </c>
      <c r="H85" s="1371">
        <v>7</v>
      </c>
      <c r="O85" s="241"/>
      <c r="P85" s="241"/>
      <c r="Q85" s="245"/>
      <c r="R85" s="245"/>
      <c r="S85" s="246"/>
      <c r="T85" s="246"/>
      <c r="U85" s="246"/>
      <c r="V85" s="246"/>
      <c r="W85" s="246"/>
      <c r="X85" s="356"/>
    </row>
    <row r="86" spans="1:24" ht="21" customHeight="1" x14ac:dyDescent="0.2">
      <c r="B86" s="1367" t="s">
        <v>925</v>
      </c>
      <c r="C86" s="2559" t="s">
        <v>579</v>
      </c>
      <c r="D86" s="1365">
        <v>1</v>
      </c>
      <c r="E86" s="1369"/>
      <c r="F86" s="1365">
        <v>1</v>
      </c>
      <c r="G86" s="1369"/>
      <c r="H86" s="1365">
        <v>2</v>
      </c>
      <c r="O86" s="241"/>
      <c r="P86" s="241"/>
      <c r="Q86" s="1275"/>
      <c r="R86" s="245"/>
      <c r="S86" s="246"/>
      <c r="T86" s="246"/>
      <c r="U86" s="246"/>
      <c r="V86" s="246"/>
      <c r="W86" s="246"/>
      <c r="X86" s="356"/>
    </row>
    <row r="87" spans="1:24" ht="21" customHeight="1" thickBot="1" x14ac:dyDescent="0.25">
      <c r="B87" s="1373"/>
      <c r="C87" s="2560" t="s">
        <v>936</v>
      </c>
      <c r="D87" s="1366">
        <v>6</v>
      </c>
      <c r="E87" s="1230">
        <v>1</v>
      </c>
      <c r="F87" s="1366"/>
      <c r="G87" s="1230"/>
      <c r="H87" s="1366">
        <v>7</v>
      </c>
      <c r="O87" s="241"/>
      <c r="P87" s="241"/>
      <c r="Q87" s="245"/>
      <c r="R87" s="245"/>
      <c r="S87" s="246"/>
      <c r="T87" s="246"/>
      <c r="U87" s="246"/>
      <c r="V87" s="246"/>
      <c r="W87" s="246"/>
      <c r="X87" s="356"/>
    </row>
    <row r="88" spans="1:24" ht="21" customHeight="1" thickBot="1" x14ac:dyDescent="0.25">
      <c r="B88" s="2711" t="s">
        <v>926</v>
      </c>
      <c r="C88" s="2713"/>
      <c r="D88" s="546">
        <v>7</v>
      </c>
      <c r="E88" s="545">
        <v>1</v>
      </c>
      <c r="F88" s="546">
        <v>1</v>
      </c>
      <c r="G88" s="545">
        <v>0</v>
      </c>
      <c r="H88" s="545">
        <v>9</v>
      </c>
      <c r="O88" s="241"/>
      <c r="P88" s="241"/>
      <c r="Q88" s="241"/>
      <c r="R88" s="241"/>
      <c r="S88" s="247"/>
      <c r="T88" s="247"/>
      <c r="U88" s="247"/>
      <c r="V88" s="247"/>
      <c r="W88" s="247"/>
      <c r="X88" s="356"/>
    </row>
    <row r="89" spans="1:24" ht="21" customHeight="1" thickBot="1" x14ac:dyDescent="0.3">
      <c r="B89" s="2706" t="s">
        <v>277</v>
      </c>
      <c r="C89" s="2707"/>
      <c r="D89" s="1361">
        <v>16</v>
      </c>
      <c r="E89" s="1362">
        <v>2</v>
      </c>
      <c r="F89" s="1361">
        <v>2</v>
      </c>
      <c r="G89" s="1362">
        <v>2</v>
      </c>
      <c r="H89" s="1362">
        <v>22</v>
      </c>
      <c r="O89" s="241"/>
      <c r="P89" s="241"/>
      <c r="Q89" s="241"/>
      <c r="R89" s="241"/>
      <c r="S89" s="247"/>
      <c r="T89" s="247"/>
      <c r="U89" s="247"/>
      <c r="V89" s="247"/>
      <c r="W89" s="247"/>
      <c r="X89" s="356"/>
    </row>
    <row r="90" spans="1:24" x14ac:dyDescent="0.2">
      <c r="O90" s="241"/>
      <c r="P90" s="241"/>
      <c r="Q90" s="1275"/>
      <c r="R90" s="245"/>
      <c r="S90" s="246"/>
      <c r="T90" s="246"/>
      <c r="U90" s="246"/>
      <c r="V90" s="246"/>
      <c r="W90" s="246"/>
      <c r="X90" s="356"/>
    </row>
    <row r="91" spans="1:24" x14ac:dyDescent="0.2">
      <c r="A91" s="20" t="s">
        <v>243</v>
      </c>
      <c r="B91" s="20" t="s">
        <v>1212</v>
      </c>
      <c r="O91" s="241"/>
      <c r="P91" s="241"/>
      <c r="Q91" s="245"/>
      <c r="R91" s="245"/>
      <c r="S91" s="246"/>
      <c r="T91" s="246"/>
      <c r="U91" s="246"/>
      <c r="V91" s="246"/>
      <c r="W91" s="246"/>
      <c r="X91" s="356"/>
    </row>
    <row r="92" spans="1:24" x14ac:dyDescent="0.2">
      <c r="O92" s="241"/>
      <c r="P92" s="241"/>
      <c r="Q92" s="241"/>
      <c r="R92" s="241"/>
      <c r="S92" s="247"/>
      <c r="T92" s="247"/>
      <c r="U92" s="247"/>
      <c r="V92" s="247"/>
      <c r="W92" s="247"/>
      <c r="X92" s="356"/>
    </row>
    <row r="93" spans="1:24" x14ac:dyDescent="0.2">
      <c r="O93" s="241"/>
      <c r="P93" s="241"/>
      <c r="Q93" s="241"/>
      <c r="R93" s="241"/>
      <c r="S93" s="247"/>
      <c r="T93" s="247"/>
      <c r="U93" s="247"/>
      <c r="V93" s="247"/>
      <c r="W93" s="247"/>
      <c r="X93" s="356"/>
    </row>
    <row r="94" spans="1:24" x14ac:dyDescent="0.2">
      <c r="O94" s="241"/>
      <c r="P94" s="241"/>
      <c r="Q94" s="1275"/>
      <c r="R94" s="245"/>
      <c r="S94" s="246"/>
      <c r="T94" s="246"/>
      <c r="U94" s="246"/>
      <c r="V94" s="246"/>
      <c r="W94" s="246"/>
      <c r="X94" s="356"/>
    </row>
    <row r="95" spans="1:24" x14ac:dyDescent="0.2">
      <c r="O95" s="241"/>
      <c r="P95" s="241"/>
      <c r="Q95" s="245"/>
      <c r="R95" s="245"/>
      <c r="S95" s="246"/>
      <c r="T95" s="246"/>
      <c r="U95" s="246"/>
      <c r="V95" s="246"/>
      <c r="W95" s="246"/>
      <c r="X95" s="356"/>
    </row>
    <row r="96" spans="1:24" x14ac:dyDescent="0.2">
      <c r="O96" s="241"/>
      <c r="P96" s="241"/>
      <c r="Q96" s="241"/>
      <c r="R96" s="241"/>
      <c r="S96" s="247"/>
      <c r="T96" s="247"/>
      <c r="U96" s="247"/>
      <c r="V96" s="247"/>
      <c r="W96" s="247"/>
      <c r="X96" s="356"/>
    </row>
    <row r="97" spans="15:24" x14ac:dyDescent="0.2">
      <c r="O97" s="241"/>
      <c r="P97" s="241"/>
      <c r="Q97" s="1275"/>
      <c r="R97" s="245"/>
      <c r="S97" s="246"/>
      <c r="T97" s="246"/>
      <c r="U97" s="246"/>
      <c r="V97" s="246"/>
      <c r="W97" s="246"/>
      <c r="X97" s="356"/>
    </row>
    <row r="98" spans="15:24" x14ac:dyDescent="0.2">
      <c r="O98" s="241"/>
      <c r="P98" s="241"/>
      <c r="Q98" s="245"/>
      <c r="R98" s="245"/>
      <c r="S98" s="246"/>
      <c r="T98" s="246"/>
      <c r="U98" s="246"/>
      <c r="V98" s="246"/>
      <c r="W98" s="246"/>
      <c r="X98" s="356"/>
    </row>
    <row r="99" spans="15:24" x14ac:dyDescent="0.2">
      <c r="O99" s="241"/>
      <c r="P99" s="241"/>
      <c r="Q99" s="241"/>
      <c r="R99" s="241"/>
      <c r="S99" s="247"/>
      <c r="T99" s="247"/>
      <c r="U99" s="247"/>
      <c r="V99" s="247"/>
      <c r="W99" s="247"/>
      <c r="X99" s="356"/>
    </row>
    <row r="100" spans="15:24" x14ac:dyDescent="0.2">
      <c r="O100" s="241"/>
      <c r="P100" s="241"/>
      <c r="Q100" s="241"/>
      <c r="R100" s="241"/>
      <c r="S100" s="247"/>
      <c r="T100" s="247"/>
      <c r="U100" s="247"/>
      <c r="V100" s="247"/>
      <c r="W100" s="247"/>
      <c r="X100" s="356"/>
    </row>
    <row r="101" spans="15:24" x14ac:dyDescent="0.2">
      <c r="O101" s="568"/>
      <c r="P101" s="568"/>
      <c r="Q101" s="568"/>
      <c r="R101" s="568"/>
      <c r="S101" s="247"/>
      <c r="T101" s="247"/>
      <c r="U101" s="247"/>
      <c r="V101" s="247"/>
      <c r="W101" s="247"/>
      <c r="X101" s="356"/>
    </row>
    <row r="102" spans="15:24" x14ac:dyDescent="0.2">
      <c r="O102" s="356"/>
      <c r="P102" s="356"/>
      <c r="Q102" s="356"/>
      <c r="R102" s="356"/>
      <c r="S102" s="356"/>
      <c r="T102" s="356"/>
      <c r="U102" s="356"/>
      <c r="V102" s="356"/>
      <c r="W102" s="356"/>
      <c r="X102" s="356"/>
    </row>
  </sheetData>
  <mergeCells count="7">
    <mergeCell ref="S38:T38"/>
    <mergeCell ref="B89:C89"/>
    <mergeCell ref="A11:B11"/>
    <mergeCell ref="B70:C70"/>
    <mergeCell ref="B83:C83"/>
    <mergeCell ref="B85:C85"/>
    <mergeCell ref="B88:C88"/>
  </mergeCells>
  <pageMargins left="0.7" right="0.7" top="0.75" bottom="0.75" header="0.3" footer="0.3"/>
  <pageSetup paperSize="13" scale="2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114"/>
  <sheetViews>
    <sheetView zoomScale="90" zoomScaleNormal="90" workbookViewId="0"/>
  </sheetViews>
  <sheetFormatPr defaultRowHeight="12.75" x14ac:dyDescent="0.2"/>
  <cols>
    <col min="1" max="1" width="10.140625" customWidth="1"/>
    <col min="2" max="2" width="16.7109375" customWidth="1"/>
    <col min="3" max="3" width="12.140625" customWidth="1"/>
    <col min="4" max="8" width="11.5703125" customWidth="1"/>
    <col min="9" max="9" width="10.85546875" customWidth="1"/>
    <col min="10" max="10" width="16.140625" customWidth="1"/>
    <col min="11" max="17" width="11.7109375" customWidth="1"/>
    <col min="19" max="19" width="16" customWidth="1"/>
    <col min="22" max="23" width="9.140625" style="269"/>
  </cols>
  <sheetData>
    <row r="1" spans="1:32" ht="15" x14ac:dyDescent="0.25">
      <c r="A1" s="19" t="s">
        <v>1032</v>
      </c>
      <c r="B1" s="20"/>
      <c r="C1" s="20"/>
      <c r="D1" s="20"/>
      <c r="E1" s="20"/>
      <c r="F1" s="20"/>
      <c r="G1" s="20"/>
      <c r="H1" s="20"/>
      <c r="I1" s="20"/>
      <c r="J1" s="20"/>
      <c r="K1" s="20"/>
      <c r="L1" s="20"/>
      <c r="M1" s="20"/>
      <c r="N1" s="20"/>
      <c r="O1" s="20"/>
      <c r="P1" s="20"/>
      <c r="Q1" s="20"/>
    </row>
    <row r="2" spans="1:32" x14ac:dyDescent="0.2">
      <c r="A2" s="6"/>
      <c r="B2" s="6"/>
      <c r="C2" s="6"/>
      <c r="D2" s="6"/>
      <c r="E2" s="6"/>
      <c r="F2" s="6"/>
      <c r="G2" s="6"/>
      <c r="H2" s="6"/>
      <c r="I2" s="6"/>
      <c r="J2" s="6"/>
      <c r="K2" s="6"/>
      <c r="L2" s="6"/>
      <c r="M2" s="6"/>
      <c r="N2" s="6"/>
      <c r="O2" s="6"/>
      <c r="P2" s="6"/>
      <c r="Q2" s="6"/>
    </row>
    <row r="3" spans="1:32" ht="13.5" thickBot="1" x14ac:dyDescent="0.25">
      <c r="A3" s="20"/>
      <c r="B3" s="20"/>
      <c r="C3" s="20"/>
      <c r="D3" s="20"/>
      <c r="E3" s="20"/>
      <c r="F3" s="20"/>
      <c r="G3" s="20"/>
      <c r="H3" s="20"/>
      <c r="I3" s="20"/>
      <c r="J3" s="20"/>
      <c r="K3" s="20"/>
      <c r="L3" s="20"/>
      <c r="M3" s="20"/>
      <c r="N3" s="20"/>
      <c r="O3" s="20"/>
      <c r="P3" s="20"/>
      <c r="Q3" s="20"/>
      <c r="R3" s="236"/>
      <c r="S3" s="236"/>
      <c r="T3" s="280"/>
      <c r="U3" s="236"/>
      <c r="V3" s="236"/>
      <c r="W3" s="236"/>
      <c r="X3" s="356"/>
      <c r="Y3" s="356"/>
      <c r="Z3" s="356"/>
      <c r="AA3" s="356"/>
      <c r="AB3" s="634"/>
      <c r="AC3" s="634"/>
      <c r="AD3" s="356"/>
      <c r="AE3" s="9"/>
      <c r="AF3" s="9"/>
    </row>
    <row r="4" spans="1:32" ht="48.75" thickBot="1" x14ac:dyDescent="0.25">
      <c r="A4" s="2572" t="s">
        <v>180</v>
      </c>
      <c r="B4" s="2573" t="s">
        <v>181</v>
      </c>
      <c r="C4" s="2211" t="s">
        <v>244</v>
      </c>
      <c r="D4" s="2574" t="s">
        <v>1100</v>
      </c>
      <c r="E4" s="2211" t="s">
        <v>1101</v>
      </c>
      <c r="F4" s="2414" t="s">
        <v>982</v>
      </c>
      <c r="G4" s="2211" t="s">
        <v>1102</v>
      </c>
      <c r="H4" s="2211" t="s">
        <v>249</v>
      </c>
      <c r="I4" s="2414" t="s">
        <v>250</v>
      </c>
      <c r="J4" s="2211" t="s">
        <v>189</v>
      </c>
      <c r="K4" s="2414" t="s">
        <v>244</v>
      </c>
      <c r="L4" s="2575" t="s">
        <v>245</v>
      </c>
      <c r="M4" s="2211" t="s">
        <v>1103</v>
      </c>
      <c r="N4" s="2575" t="s">
        <v>982</v>
      </c>
      <c r="O4" s="2211" t="s">
        <v>1102</v>
      </c>
      <c r="P4" s="2575" t="s">
        <v>249</v>
      </c>
      <c r="Q4" s="2211" t="s">
        <v>1104</v>
      </c>
      <c r="R4" s="281"/>
      <c r="S4" s="281"/>
      <c r="T4" s="281"/>
      <c r="U4" s="281"/>
      <c r="V4" s="281"/>
      <c r="W4" s="282"/>
      <c r="X4" s="124"/>
      <c r="Y4" s="636"/>
      <c r="Z4" s="356"/>
      <c r="AA4" s="356"/>
      <c r="AB4" s="635"/>
      <c r="AC4" s="636"/>
      <c r="AD4" s="356"/>
      <c r="AE4" s="604"/>
      <c r="AF4" s="7"/>
    </row>
    <row r="5" spans="1:32" x14ac:dyDescent="0.2">
      <c r="A5" s="620" t="s">
        <v>869</v>
      </c>
      <c r="B5" s="682" t="s">
        <v>870</v>
      </c>
      <c r="C5" s="1329">
        <v>19061</v>
      </c>
      <c r="D5" s="1183">
        <v>7</v>
      </c>
      <c r="E5" s="1286">
        <v>2723</v>
      </c>
      <c r="F5" s="1285">
        <v>0</v>
      </c>
      <c r="G5" s="1185"/>
      <c r="H5" s="1330">
        <v>7</v>
      </c>
      <c r="I5" s="1185">
        <v>2723</v>
      </c>
      <c r="J5" s="683" t="s">
        <v>871</v>
      </c>
      <c r="K5" s="1183">
        <v>24661</v>
      </c>
      <c r="L5" s="1184">
        <v>11</v>
      </c>
      <c r="M5" s="1336">
        <v>2241.909090909091</v>
      </c>
      <c r="N5" s="1184">
        <v>0</v>
      </c>
      <c r="O5" s="1185"/>
      <c r="P5" s="1184">
        <v>11</v>
      </c>
      <c r="Q5" s="1337">
        <v>2241.909090909091</v>
      </c>
      <c r="R5" s="236"/>
      <c r="S5" s="191"/>
      <c r="T5" s="237"/>
      <c r="U5" s="237"/>
      <c r="V5" s="237"/>
      <c r="W5" s="237"/>
      <c r="X5" s="126"/>
      <c r="Y5" s="638"/>
      <c r="Z5" s="356"/>
      <c r="AA5" s="356"/>
      <c r="AB5" s="637"/>
      <c r="AC5" s="638"/>
      <c r="AD5" s="356"/>
      <c r="AE5" s="605"/>
      <c r="AF5" s="7"/>
    </row>
    <row r="6" spans="1:32" ht="13.5" thickBot="1" x14ac:dyDescent="0.25">
      <c r="A6" s="684" t="s">
        <v>872</v>
      </c>
      <c r="B6" s="685" t="s">
        <v>873</v>
      </c>
      <c r="C6" s="1331">
        <v>5600</v>
      </c>
      <c r="D6" s="1180">
        <v>4</v>
      </c>
      <c r="E6" s="1290"/>
      <c r="F6" s="1181"/>
      <c r="G6" s="1182"/>
      <c r="H6" s="1332">
        <v>4</v>
      </c>
      <c r="I6" s="1182">
        <v>1400</v>
      </c>
      <c r="J6" s="686"/>
      <c r="K6" s="1180"/>
      <c r="L6" s="1194"/>
      <c r="M6" s="1182"/>
      <c r="N6" s="1194"/>
      <c r="O6" s="1182"/>
      <c r="P6" s="1194"/>
      <c r="Q6" s="1173"/>
      <c r="R6" s="236"/>
      <c r="S6" s="191"/>
      <c r="T6" s="237"/>
      <c r="U6" s="237"/>
      <c r="V6" s="237"/>
      <c r="W6" s="237"/>
      <c r="X6" s="126"/>
      <c r="Y6" s="638"/>
      <c r="Z6" s="356"/>
      <c r="AA6" s="356"/>
      <c r="AB6" s="637"/>
      <c r="AC6" s="638"/>
      <c r="AD6" s="356"/>
      <c r="AE6" s="605"/>
      <c r="AF6" s="7"/>
    </row>
    <row r="7" spans="1:32" x14ac:dyDescent="0.2">
      <c r="A7" s="620" t="s">
        <v>874</v>
      </c>
      <c r="B7" s="682" t="s">
        <v>875</v>
      </c>
      <c r="C7" s="1333">
        <v>4620</v>
      </c>
      <c r="D7" s="1183">
        <v>2</v>
      </c>
      <c r="E7" s="1286"/>
      <c r="F7" s="1285"/>
      <c r="G7" s="1185"/>
      <c r="H7" s="1334">
        <v>2</v>
      </c>
      <c r="I7" s="1185"/>
      <c r="J7" s="683" t="s">
        <v>155</v>
      </c>
      <c r="K7" s="1183">
        <v>16508</v>
      </c>
      <c r="L7" s="1184">
        <v>5</v>
      </c>
      <c r="M7" s="1185">
        <v>3301.6</v>
      </c>
      <c r="N7" s="1184">
        <v>1</v>
      </c>
      <c r="O7" s="1336">
        <v>16508</v>
      </c>
      <c r="P7" s="1184">
        <v>6</v>
      </c>
      <c r="Q7" s="1186">
        <v>2751.3333333333335</v>
      </c>
      <c r="R7" s="236"/>
      <c r="S7" s="236"/>
      <c r="T7" s="238"/>
      <c r="U7" s="238"/>
      <c r="V7" s="238"/>
      <c r="W7" s="238"/>
      <c r="X7" s="124"/>
      <c r="Y7" s="636"/>
      <c r="Z7" s="356"/>
      <c r="AA7" s="356"/>
      <c r="AB7" s="635"/>
      <c r="AC7" s="636"/>
      <c r="AD7" s="356"/>
      <c r="AE7" s="604"/>
      <c r="AF7" s="7"/>
    </row>
    <row r="8" spans="1:32" ht="13.5" thickBot="1" x14ac:dyDescent="0.25">
      <c r="A8" s="684" t="s">
        <v>877</v>
      </c>
      <c r="B8" s="687" t="s">
        <v>878</v>
      </c>
      <c r="C8" s="1331">
        <v>11888</v>
      </c>
      <c r="D8" s="1180">
        <v>3</v>
      </c>
      <c r="E8" s="1290"/>
      <c r="F8" s="1181">
        <v>1</v>
      </c>
      <c r="G8" s="1182"/>
      <c r="H8" s="1332">
        <v>4</v>
      </c>
      <c r="I8" s="1182">
        <v>2972</v>
      </c>
      <c r="J8" s="646"/>
      <c r="K8" s="1180"/>
      <c r="L8" s="1194"/>
      <c r="M8" s="1182"/>
      <c r="N8" s="1194"/>
      <c r="O8" s="1338"/>
      <c r="P8" s="1194"/>
      <c r="Q8" s="1173"/>
      <c r="R8" s="236"/>
      <c r="S8" s="191"/>
      <c r="T8" s="237"/>
      <c r="U8" s="237"/>
      <c r="V8" s="237"/>
      <c r="W8" s="237"/>
      <c r="X8" s="126"/>
      <c r="Y8" s="638"/>
      <c r="Z8" s="356"/>
      <c r="AA8" s="356"/>
      <c r="AB8" s="637"/>
      <c r="AC8" s="638"/>
      <c r="AD8" s="356"/>
      <c r="AE8" s="605"/>
      <c r="AF8" s="7"/>
    </row>
    <row r="9" spans="1:32" x14ac:dyDescent="0.2">
      <c r="A9" s="620" t="s">
        <v>879</v>
      </c>
      <c r="B9" s="688" t="s">
        <v>880</v>
      </c>
      <c r="C9" s="1329">
        <v>5664</v>
      </c>
      <c r="D9" s="1183">
        <v>2</v>
      </c>
      <c r="E9" s="1286">
        <v>2832</v>
      </c>
      <c r="F9" s="1285"/>
      <c r="G9" s="1185"/>
      <c r="H9" s="1330">
        <v>20</v>
      </c>
      <c r="I9" s="1185">
        <v>283.2</v>
      </c>
      <c r="J9" s="644" t="s">
        <v>881</v>
      </c>
      <c r="K9" s="1183">
        <v>58301</v>
      </c>
      <c r="L9" s="1184">
        <v>20</v>
      </c>
      <c r="M9" s="1185">
        <v>2915.05</v>
      </c>
      <c r="N9" s="1184">
        <v>0</v>
      </c>
      <c r="O9" s="1185"/>
      <c r="P9" s="1184">
        <v>20</v>
      </c>
      <c r="Q9" s="1186">
        <v>2915.05</v>
      </c>
      <c r="R9" s="236"/>
      <c r="S9" s="191"/>
      <c r="T9" s="237"/>
      <c r="U9" s="237"/>
      <c r="V9" s="237"/>
      <c r="W9" s="237"/>
      <c r="X9" s="126"/>
      <c r="Y9" s="638"/>
      <c r="Z9" s="356"/>
      <c r="AA9" s="356"/>
      <c r="AB9" s="637"/>
      <c r="AC9" s="638"/>
      <c r="AD9" s="356"/>
      <c r="AE9" s="605"/>
      <c r="AF9" s="7"/>
    </row>
    <row r="10" spans="1:32" x14ac:dyDescent="0.2">
      <c r="A10" s="647" t="s">
        <v>882</v>
      </c>
      <c r="B10" s="689" t="s">
        <v>883</v>
      </c>
      <c r="C10" s="1333">
        <v>5386</v>
      </c>
      <c r="D10" s="1174">
        <v>3</v>
      </c>
      <c r="E10" s="1289"/>
      <c r="F10" s="1175"/>
      <c r="G10" s="1176"/>
      <c r="H10" s="1334"/>
      <c r="I10" s="1176"/>
      <c r="J10" s="645"/>
      <c r="K10" s="1174"/>
      <c r="L10" s="1187"/>
      <c r="M10" s="1176"/>
      <c r="N10" s="1187"/>
      <c r="O10" s="1176"/>
      <c r="P10" s="1187"/>
      <c r="Q10" s="1188"/>
      <c r="R10" s="236"/>
      <c r="S10" s="236"/>
      <c r="T10" s="238"/>
      <c r="U10" s="238"/>
      <c r="V10" s="238"/>
      <c r="W10" s="238"/>
      <c r="X10" s="124"/>
      <c r="Y10" s="636"/>
      <c r="Z10" s="356"/>
      <c r="AA10" s="356"/>
      <c r="AB10" s="635"/>
      <c r="AC10" s="636"/>
      <c r="AD10" s="356"/>
      <c r="AE10" s="604"/>
      <c r="AF10" s="7"/>
    </row>
    <row r="11" spans="1:32" x14ac:dyDescent="0.2">
      <c r="A11" s="647" t="s">
        <v>885</v>
      </c>
      <c r="B11" s="689" t="s">
        <v>886</v>
      </c>
      <c r="C11" s="1333">
        <v>4820</v>
      </c>
      <c r="D11" s="1174">
        <v>1</v>
      </c>
      <c r="E11" s="1289"/>
      <c r="F11" s="1175"/>
      <c r="G11" s="1176"/>
      <c r="H11" s="1334"/>
      <c r="I11" s="1176"/>
      <c r="J11" s="645"/>
      <c r="K11" s="1174"/>
      <c r="L11" s="1187"/>
      <c r="M11" s="1176"/>
      <c r="N11" s="1187"/>
      <c r="O11" s="1176"/>
      <c r="P11" s="1187"/>
      <c r="Q11" s="1188"/>
      <c r="R11" s="236"/>
      <c r="S11" s="191"/>
      <c r="T11" s="237"/>
      <c r="U11" s="237"/>
      <c r="V11" s="237"/>
      <c r="W11" s="237"/>
      <c r="X11" s="126"/>
      <c r="Y11" s="638"/>
      <c r="Z11" s="356"/>
      <c r="AA11" s="356"/>
      <c r="AB11" s="637"/>
      <c r="AC11" s="638"/>
      <c r="AD11" s="356"/>
      <c r="AE11" s="605"/>
      <c r="AF11" s="7"/>
    </row>
    <row r="12" spans="1:32" x14ac:dyDescent="0.2">
      <c r="A12" s="647" t="s">
        <v>887</v>
      </c>
      <c r="B12" s="689" t="s">
        <v>888</v>
      </c>
      <c r="C12" s="1333">
        <v>31798</v>
      </c>
      <c r="D12" s="1174">
        <v>9</v>
      </c>
      <c r="E12" s="1289"/>
      <c r="F12" s="1175"/>
      <c r="G12" s="1176"/>
      <c r="H12" s="1334"/>
      <c r="I12" s="1176"/>
      <c r="J12" s="645"/>
      <c r="K12" s="1174"/>
      <c r="L12" s="1187"/>
      <c r="M12" s="1176"/>
      <c r="N12" s="1187"/>
      <c r="O12" s="1176"/>
      <c r="P12" s="1187"/>
      <c r="Q12" s="1188"/>
      <c r="R12" s="236"/>
      <c r="S12" s="191"/>
      <c r="T12" s="237"/>
      <c r="U12" s="237"/>
      <c r="V12" s="237"/>
      <c r="W12" s="237"/>
      <c r="X12" s="126"/>
      <c r="Y12" s="638"/>
      <c r="Z12" s="356"/>
      <c r="AA12" s="356"/>
      <c r="AB12" s="637"/>
      <c r="AC12" s="638"/>
      <c r="AD12" s="356"/>
      <c r="AE12" s="605"/>
      <c r="AF12" s="7"/>
    </row>
    <row r="13" spans="1:32" x14ac:dyDescent="0.2">
      <c r="A13" s="647" t="s">
        <v>889</v>
      </c>
      <c r="B13" s="689" t="s">
        <v>890</v>
      </c>
      <c r="C13" s="1333">
        <v>6286</v>
      </c>
      <c r="D13" s="1174">
        <v>5</v>
      </c>
      <c r="E13" s="1289"/>
      <c r="F13" s="1175"/>
      <c r="G13" s="1176"/>
      <c r="H13" s="1334"/>
      <c r="I13" s="1176"/>
      <c r="J13" s="645"/>
      <c r="K13" s="1174"/>
      <c r="L13" s="1187"/>
      <c r="M13" s="1176"/>
      <c r="N13" s="1187"/>
      <c r="O13" s="1176"/>
      <c r="P13" s="1187"/>
      <c r="Q13" s="1188"/>
      <c r="R13" s="236"/>
      <c r="S13" s="191"/>
      <c r="T13" s="237"/>
      <c r="U13" s="237"/>
      <c r="V13" s="237"/>
      <c r="W13" s="237"/>
      <c r="X13" s="126"/>
      <c r="Y13" s="638"/>
      <c r="Z13" s="356"/>
      <c r="AA13" s="356"/>
      <c r="AB13" s="637"/>
      <c r="AC13" s="638"/>
      <c r="AD13" s="356"/>
      <c r="AE13" s="605"/>
      <c r="AF13" s="7"/>
    </row>
    <row r="14" spans="1:32" ht="13.5" thickBot="1" x14ac:dyDescent="0.25">
      <c r="A14" s="684" t="s">
        <v>891</v>
      </c>
      <c r="B14" s="687" t="s">
        <v>892</v>
      </c>
      <c r="C14" s="1331">
        <v>4347</v>
      </c>
      <c r="D14" s="1180"/>
      <c r="E14" s="1290"/>
      <c r="F14" s="1181"/>
      <c r="G14" s="1182"/>
      <c r="H14" s="1332"/>
      <c r="I14" s="1182"/>
      <c r="J14" s="646"/>
      <c r="K14" s="1180"/>
      <c r="L14" s="1194"/>
      <c r="M14" s="1182"/>
      <c r="N14" s="1194"/>
      <c r="O14" s="1182"/>
      <c r="P14" s="1194"/>
      <c r="Q14" s="1173"/>
      <c r="R14" s="236"/>
      <c r="S14" s="191"/>
      <c r="T14" s="237"/>
      <c r="U14" s="237"/>
      <c r="V14" s="237"/>
      <c r="W14" s="237"/>
      <c r="X14" s="126"/>
      <c r="Y14" s="638"/>
      <c r="Z14" s="356"/>
      <c r="AA14" s="356"/>
      <c r="AB14" s="637"/>
      <c r="AC14" s="638"/>
      <c r="AD14" s="356"/>
      <c r="AE14" s="605"/>
      <c r="AF14" s="7"/>
    </row>
    <row r="15" spans="1:32" x14ac:dyDescent="0.2">
      <c r="A15" s="620" t="s">
        <v>893</v>
      </c>
      <c r="B15" s="690" t="s">
        <v>894</v>
      </c>
      <c r="C15" s="1329">
        <v>3098</v>
      </c>
      <c r="D15" s="1183">
        <v>1</v>
      </c>
      <c r="E15" s="1286"/>
      <c r="F15" s="1285"/>
      <c r="G15" s="1185"/>
      <c r="H15" s="1330">
        <v>8</v>
      </c>
      <c r="I15" s="1185"/>
      <c r="J15" s="644" t="s">
        <v>165</v>
      </c>
      <c r="K15" s="1183">
        <v>18461</v>
      </c>
      <c r="L15" s="1184">
        <v>8</v>
      </c>
      <c r="M15" s="1185">
        <v>2307.625</v>
      </c>
      <c r="N15" s="1184">
        <v>0</v>
      </c>
      <c r="O15" s="1185"/>
      <c r="P15" s="1184">
        <v>8</v>
      </c>
      <c r="Q15" s="1186">
        <v>2307.625</v>
      </c>
      <c r="R15" s="236"/>
      <c r="S15" s="191"/>
      <c r="T15" s="237"/>
      <c r="U15" s="237"/>
      <c r="V15" s="237"/>
      <c r="W15" s="237"/>
      <c r="X15" s="126"/>
      <c r="Y15" s="638"/>
      <c r="Z15" s="356"/>
      <c r="AA15" s="356"/>
      <c r="AB15" s="637"/>
      <c r="AC15" s="638"/>
      <c r="AD15" s="356"/>
      <c r="AE15" s="605"/>
      <c r="AF15" s="7"/>
    </row>
    <row r="16" spans="1:32" x14ac:dyDescent="0.2">
      <c r="A16" s="647" t="s">
        <v>895</v>
      </c>
      <c r="B16" s="648" t="s">
        <v>896</v>
      </c>
      <c r="C16" s="1333">
        <v>4107</v>
      </c>
      <c r="D16" s="1174">
        <v>2</v>
      </c>
      <c r="E16" s="1289"/>
      <c r="F16" s="1175"/>
      <c r="G16" s="1176"/>
      <c r="H16" s="1334"/>
      <c r="I16" s="1176"/>
      <c r="J16" s="645"/>
      <c r="K16" s="1174"/>
      <c r="L16" s="1187"/>
      <c r="M16" s="1176"/>
      <c r="N16" s="1187"/>
      <c r="O16" s="1176"/>
      <c r="P16" s="1187"/>
      <c r="Q16" s="1188"/>
      <c r="R16" s="236"/>
      <c r="S16" s="236"/>
      <c r="T16" s="238"/>
      <c r="U16" s="238"/>
      <c r="V16" s="238"/>
      <c r="W16" s="238"/>
      <c r="X16" s="126"/>
      <c r="Y16" s="638"/>
      <c r="Z16" s="356"/>
      <c r="AA16" s="356"/>
      <c r="AB16" s="637"/>
      <c r="AC16" s="638"/>
      <c r="AD16" s="356"/>
      <c r="AE16" s="605"/>
      <c r="AF16" s="7"/>
    </row>
    <row r="17" spans="1:32" ht="13.5" thickBot="1" x14ac:dyDescent="0.25">
      <c r="A17" s="684" t="s">
        <v>897</v>
      </c>
      <c r="B17" s="649" t="s">
        <v>898</v>
      </c>
      <c r="C17" s="1331">
        <v>11256</v>
      </c>
      <c r="D17" s="1180">
        <v>5</v>
      </c>
      <c r="E17" s="1290"/>
      <c r="F17" s="1181"/>
      <c r="G17" s="1182"/>
      <c r="H17" s="1332"/>
      <c r="I17" s="1182"/>
      <c r="J17" s="646"/>
      <c r="K17" s="1180"/>
      <c r="L17" s="1194"/>
      <c r="M17" s="1182"/>
      <c r="N17" s="1194"/>
      <c r="O17" s="1182"/>
      <c r="P17" s="1194"/>
      <c r="Q17" s="1173"/>
      <c r="R17" s="236"/>
      <c r="S17" s="191"/>
      <c r="T17" s="237"/>
      <c r="U17" s="237"/>
      <c r="V17" s="237"/>
      <c r="W17" s="237"/>
      <c r="X17" s="124"/>
      <c r="Y17" s="636"/>
      <c r="Z17" s="356"/>
      <c r="AA17" s="356"/>
      <c r="AB17" s="635"/>
      <c r="AC17" s="636"/>
      <c r="AD17" s="356"/>
      <c r="AE17" s="604"/>
      <c r="AF17" s="7"/>
    </row>
    <row r="18" spans="1:32" ht="15.75" thickBot="1" x14ac:dyDescent="0.3">
      <c r="A18" s="2715" t="s">
        <v>863</v>
      </c>
      <c r="B18" s="2716"/>
      <c r="C18" s="1171">
        <v>117931</v>
      </c>
      <c r="D18" s="1172">
        <v>44</v>
      </c>
      <c r="E18" s="1335">
        <v>2680.25</v>
      </c>
      <c r="F18" s="1202">
        <v>1</v>
      </c>
      <c r="G18" s="1196">
        <v>117931</v>
      </c>
      <c r="H18" s="1171">
        <v>45</v>
      </c>
      <c r="I18" s="1196">
        <v>2620.6888888888889</v>
      </c>
      <c r="J18" s="691" t="s">
        <v>863</v>
      </c>
      <c r="K18" s="1172">
        <v>117931</v>
      </c>
      <c r="L18" s="1195">
        <v>44</v>
      </c>
      <c r="M18" s="1196">
        <v>2680.25</v>
      </c>
      <c r="N18" s="1195">
        <v>1</v>
      </c>
      <c r="O18" s="1196">
        <v>2680.25</v>
      </c>
      <c r="P18" s="1195">
        <v>45</v>
      </c>
      <c r="Q18" s="1197">
        <v>2620.6888888888889</v>
      </c>
      <c r="R18" s="236"/>
      <c r="S18" s="191"/>
      <c r="T18" s="237"/>
      <c r="U18" s="237"/>
      <c r="V18" s="237"/>
      <c r="W18" s="237"/>
      <c r="X18" s="126"/>
      <c r="Y18" s="638"/>
      <c r="Z18" s="356"/>
      <c r="AA18" s="356"/>
      <c r="AB18" s="637"/>
      <c r="AC18" s="638"/>
      <c r="AD18" s="356"/>
      <c r="AE18" s="605"/>
      <c r="AF18" s="7"/>
    </row>
    <row r="19" spans="1:32" x14ac:dyDescent="0.2">
      <c r="A19" s="692"/>
      <c r="B19" s="476"/>
      <c r="C19" s="21"/>
      <c r="D19" s="21"/>
      <c r="E19" s="66"/>
      <c r="F19" s="21"/>
      <c r="G19" s="66"/>
      <c r="H19" s="21"/>
      <c r="I19" s="66"/>
      <c r="J19" s="693"/>
      <c r="K19" s="21"/>
      <c r="L19" s="21"/>
      <c r="M19" s="66"/>
      <c r="N19" s="21"/>
      <c r="O19" s="66"/>
      <c r="P19" s="21"/>
      <c r="Q19" s="66"/>
      <c r="R19" s="236"/>
      <c r="S19" s="191"/>
      <c r="T19" s="237"/>
      <c r="U19" s="237"/>
      <c r="V19" s="237"/>
      <c r="W19" s="237"/>
      <c r="X19" s="126"/>
      <c r="Y19" s="638"/>
      <c r="Z19" s="356"/>
      <c r="AA19" s="356"/>
      <c r="AB19" s="637"/>
      <c r="AC19" s="638"/>
      <c r="AD19" s="356"/>
      <c r="AE19" s="605"/>
      <c r="AF19" s="7"/>
    </row>
    <row r="20" spans="1:32" x14ac:dyDescent="0.2">
      <c r="A20" s="21" t="s">
        <v>243</v>
      </c>
      <c r="B20" s="21" t="s">
        <v>1212</v>
      </c>
      <c r="C20" s="21"/>
      <c r="D20" s="21"/>
      <c r="E20" s="21"/>
      <c r="F20" s="21"/>
      <c r="G20" s="21"/>
      <c r="H20" s="21"/>
      <c r="I20" s="66"/>
      <c r="J20" s="693"/>
      <c r="K20" s="21"/>
      <c r="L20" s="21"/>
      <c r="M20" s="66"/>
      <c r="N20" s="21"/>
      <c r="O20" s="66"/>
      <c r="P20" s="21"/>
      <c r="Q20" s="66"/>
      <c r="R20" s="236"/>
      <c r="S20" s="236"/>
      <c r="T20" s="238"/>
      <c r="U20" s="238"/>
      <c r="V20" s="238"/>
      <c r="W20" s="238"/>
      <c r="X20" s="126"/>
      <c r="Y20" s="638"/>
      <c r="Z20" s="356"/>
      <c r="AA20" s="356"/>
      <c r="AB20" s="637"/>
      <c r="AC20" s="638"/>
      <c r="AD20" s="356"/>
      <c r="AE20" s="605"/>
      <c r="AF20" s="7"/>
    </row>
    <row r="21" spans="1:32" x14ac:dyDescent="0.2">
      <c r="A21" s="21"/>
      <c r="B21" s="21" t="s">
        <v>907</v>
      </c>
      <c r="C21" s="21"/>
      <c r="D21" s="21"/>
      <c r="E21" s="21"/>
      <c r="F21" s="21"/>
      <c r="G21" s="21"/>
      <c r="H21" s="21"/>
      <c r="I21" s="66"/>
      <c r="J21" s="693"/>
      <c r="K21" s="21"/>
      <c r="L21" s="21"/>
      <c r="M21" s="66"/>
      <c r="N21" s="21"/>
      <c r="O21" s="66"/>
      <c r="P21" s="21"/>
      <c r="Q21" s="66"/>
      <c r="R21" s="236"/>
      <c r="S21" s="236"/>
      <c r="T21" s="238"/>
      <c r="U21" s="238"/>
      <c r="V21" s="238"/>
      <c r="W21" s="238"/>
      <c r="X21" s="124"/>
      <c r="Y21" s="636"/>
      <c r="Z21" s="356"/>
      <c r="AA21" s="356"/>
      <c r="AB21" s="635"/>
      <c r="AC21" s="636"/>
      <c r="AD21" s="356"/>
      <c r="AE21" s="604"/>
      <c r="AF21" s="7"/>
    </row>
    <row r="22" spans="1:32" s="269" customFormat="1" x14ac:dyDescent="0.2">
      <c r="A22" s="2717"/>
      <c r="B22" s="2717"/>
      <c r="C22" s="2717"/>
      <c r="D22" s="2717"/>
      <c r="E22" s="2717"/>
      <c r="F22" s="2717"/>
      <c r="G22" s="2717"/>
      <c r="H22" s="2717"/>
      <c r="I22" s="2717"/>
      <c r="J22" s="2717"/>
      <c r="K22" s="21"/>
      <c r="L22" s="21"/>
      <c r="M22" s="66"/>
      <c r="N22" s="21"/>
      <c r="O22" s="66"/>
      <c r="P22" s="21"/>
      <c r="Q22" s="66"/>
      <c r="R22" s="236"/>
      <c r="S22" s="236"/>
      <c r="T22" s="238"/>
      <c r="U22" s="238"/>
      <c r="V22" s="238"/>
      <c r="W22" s="238"/>
      <c r="X22" s="356"/>
      <c r="Y22" s="356"/>
      <c r="Z22" s="356"/>
      <c r="AA22" s="356"/>
      <c r="AB22" s="356"/>
      <c r="AC22" s="356"/>
      <c r="AD22" s="356"/>
      <c r="AE22"/>
      <c r="AF22"/>
    </row>
    <row r="23" spans="1:32" s="269" customFormat="1" x14ac:dyDescent="0.2">
      <c r="A23" s="694" t="s">
        <v>1196</v>
      </c>
      <c r="B23" s="694" t="s">
        <v>1091</v>
      </c>
      <c r="C23" s="694"/>
      <c r="D23" s="694"/>
      <c r="E23" s="694"/>
      <c r="F23" s="694"/>
      <c r="G23" s="694"/>
      <c r="H23" s="694"/>
      <c r="I23" s="694"/>
      <c r="J23" s="694"/>
      <c r="K23" s="21"/>
      <c r="L23" s="21"/>
      <c r="M23" s="66"/>
      <c r="N23" s="21"/>
      <c r="O23" s="66"/>
      <c r="P23" s="21"/>
      <c r="Q23" s="66"/>
      <c r="R23" s="356"/>
      <c r="S23" s="356"/>
      <c r="T23" s="356"/>
      <c r="U23" s="356"/>
      <c r="V23" s="356"/>
      <c r="W23" s="356"/>
      <c r="X23" s="356"/>
      <c r="AE23"/>
      <c r="AF23"/>
    </row>
    <row r="24" spans="1:32" s="269" customFormat="1" x14ac:dyDescent="0.2">
      <c r="A24" s="694"/>
      <c r="B24" s="694"/>
      <c r="C24" s="694"/>
      <c r="D24" s="694"/>
      <c r="E24" s="694"/>
      <c r="F24" s="694"/>
      <c r="G24" s="694"/>
      <c r="H24" s="694"/>
      <c r="I24" s="694"/>
      <c r="J24" s="694"/>
      <c r="K24" s="21"/>
      <c r="L24" s="21"/>
      <c r="M24" s="66"/>
      <c r="N24" s="21"/>
      <c r="O24" s="66"/>
      <c r="P24" s="21"/>
      <c r="Q24" s="66"/>
      <c r="AE24"/>
      <c r="AF24"/>
    </row>
    <row r="25" spans="1:32" s="269" customFormat="1" x14ac:dyDescent="0.2">
      <c r="A25" s="2717"/>
      <c r="B25" s="2717"/>
      <c r="C25" s="2717"/>
      <c r="D25" s="2717"/>
      <c r="E25" s="2717"/>
      <c r="F25" s="2717"/>
      <c r="G25" s="2717"/>
      <c r="H25" s="2717"/>
      <c r="I25" s="2717"/>
      <c r="J25" s="2717"/>
      <c r="K25" s="21"/>
      <c r="L25" s="21"/>
      <c r="M25" s="66"/>
      <c r="N25" s="21"/>
      <c r="O25" s="66"/>
      <c r="P25" s="236"/>
      <c r="Q25" s="236"/>
      <c r="R25" s="280"/>
      <c r="S25" s="236"/>
      <c r="T25" s="236"/>
      <c r="U25" s="236"/>
      <c r="V25" s="356"/>
      <c r="AE25"/>
      <c r="AF25"/>
    </row>
    <row r="26" spans="1:32" x14ac:dyDescent="0.2">
      <c r="A26" s="652"/>
      <c r="B26" s="21"/>
      <c r="C26" s="21"/>
      <c r="D26" s="21"/>
      <c r="E26" s="66"/>
      <c r="F26" s="21"/>
      <c r="G26" s="66"/>
      <c r="H26" s="21"/>
      <c r="I26" s="66"/>
      <c r="J26" s="653"/>
      <c r="K26" s="21"/>
      <c r="L26" s="21"/>
      <c r="M26" s="66"/>
      <c r="N26" s="21"/>
      <c r="O26" s="66"/>
      <c r="P26" s="281"/>
      <c r="Q26" s="281"/>
      <c r="R26" s="281"/>
      <c r="S26" s="281"/>
      <c r="T26" s="281"/>
      <c r="U26" s="282"/>
      <c r="V26" s="356"/>
      <c r="X26" s="269"/>
      <c r="Y26" s="269"/>
      <c r="Z26" s="269"/>
      <c r="AA26" s="269"/>
      <c r="AB26" s="269"/>
      <c r="AC26" s="269"/>
      <c r="AD26" s="269"/>
    </row>
    <row r="27" spans="1:32" ht="15" x14ac:dyDescent="0.25">
      <c r="A27" s="46" t="s">
        <v>1033</v>
      </c>
      <c r="B27" s="21"/>
      <c r="C27" s="21"/>
      <c r="D27" s="21"/>
      <c r="E27" s="21"/>
      <c r="F27" s="21"/>
      <c r="G27" s="21"/>
      <c r="H27" s="21"/>
      <c r="I27" s="21"/>
      <c r="J27" s="21"/>
      <c r="K27" s="21"/>
      <c r="L27" s="21"/>
      <c r="M27" s="21"/>
      <c r="N27" s="21"/>
      <c r="O27" s="22"/>
      <c r="P27" s="236"/>
      <c r="Q27" s="191"/>
      <c r="R27" s="237"/>
      <c r="S27" s="237"/>
      <c r="T27" s="237"/>
      <c r="U27" s="237"/>
      <c r="V27" s="356"/>
      <c r="X27" s="269"/>
      <c r="Y27" s="269"/>
      <c r="Z27" s="269"/>
      <c r="AA27" s="269"/>
      <c r="AB27" s="269"/>
      <c r="AC27" s="269"/>
      <c r="AD27" s="269"/>
    </row>
    <row r="28" spans="1:32" x14ac:dyDescent="0.2">
      <c r="H28" s="21"/>
      <c r="I28" s="21"/>
      <c r="J28" s="21"/>
      <c r="K28" s="21"/>
      <c r="L28" s="21"/>
      <c r="M28" s="21"/>
      <c r="N28" s="21"/>
      <c r="O28" s="22"/>
      <c r="P28" s="236"/>
      <c r="Q28" s="191"/>
      <c r="R28" s="237"/>
      <c r="S28" s="237"/>
      <c r="T28" s="237"/>
      <c r="U28" s="237"/>
      <c r="V28" s="356"/>
      <c r="X28" s="269"/>
      <c r="Y28" s="269"/>
      <c r="Z28" s="269"/>
      <c r="AA28" s="269"/>
      <c r="AB28" s="269"/>
      <c r="AC28" s="269"/>
      <c r="AD28" s="269"/>
    </row>
    <row r="29" spans="1:32" ht="13.5" thickBot="1" x14ac:dyDescent="0.25">
      <c r="A29" s="20"/>
      <c r="B29" s="20"/>
      <c r="C29" s="20"/>
      <c r="D29" s="20"/>
      <c r="E29" s="20"/>
      <c r="F29" s="20"/>
      <c r="G29" s="20"/>
      <c r="H29" s="20"/>
      <c r="I29" s="45"/>
      <c r="J29" s="20"/>
      <c r="K29" s="20"/>
      <c r="L29" s="20"/>
      <c r="M29" s="20"/>
      <c r="N29" s="20"/>
      <c r="P29" s="236"/>
      <c r="Q29" s="236"/>
      <c r="R29" s="238"/>
      <c r="S29" s="238"/>
      <c r="T29" s="238"/>
      <c r="U29" s="238"/>
      <c r="V29" s="356"/>
      <c r="X29" s="269"/>
      <c r="Y29" s="269"/>
      <c r="Z29" s="269"/>
      <c r="AA29" s="269"/>
      <c r="AB29" s="269"/>
      <c r="AC29" s="269"/>
      <c r="AD29" s="269"/>
    </row>
    <row r="30" spans="1:32" ht="39" thickBot="1" x14ac:dyDescent="0.25">
      <c r="A30" s="20"/>
      <c r="B30" s="2211" t="s">
        <v>189</v>
      </c>
      <c r="C30" s="962" t="s">
        <v>182</v>
      </c>
      <c r="D30" s="963" t="s">
        <v>183</v>
      </c>
      <c r="E30" s="2538" t="s">
        <v>184</v>
      </c>
      <c r="F30" s="2539" t="s">
        <v>301</v>
      </c>
      <c r="G30" s="964" t="s">
        <v>302</v>
      </c>
      <c r="H30" s="1791" t="s">
        <v>185</v>
      </c>
      <c r="I30" s="966" t="s">
        <v>186</v>
      </c>
      <c r="J30" s="29" t="s">
        <v>303</v>
      </c>
      <c r="K30" s="964" t="s">
        <v>304</v>
      </c>
      <c r="L30" s="1791" t="s">
        <v>187</v>
      </c>
      <c r="M30" s="966" t="s">
        <v>188</v>
      </c>
      <c r="N30" s="2540" t="s">
        <v>305</v>
      </c>
      <c r="P30" s="236"/>
      <c r="Q30" s="191"/>
      <c r="R30" s="237"/>
      <c r="S30" s="237"/>
      <c r="T30" s="237"/>
      <c r="U30" s="237"/>
      <c r="V30" s="356"/>
      <c r="X30" s="269"/>
      <c r="Y30" s="269"/>
      <c r="Z30" s="269"/>
      <c r="AA30" s="269"/>
      <c r="AB30" s="269"/>
      <c r="AC30" s="269"/>
      <c r="AD30" s="269"/>
    </row>
    <row r="31" spans="1:32" x14ac:dyDescent="0.2">
      <c r="A31" s="20"/>
      <c r="B31" s="573" t="s">
        <v>168</v>
      </c>
      <c r="C31" s="1149">
        <v>24661</v>
      </c>
      <c r="D31" s="1300">
        <v>11</v>
      </c>
      <c r="E31" s="1151">
        <v>2241.909090909091</v>
      </c>
      <c r="F31" s="1152">
        <v>9.8643999999999998</v>
      </c>
      <c r="G31" s="1346">
        <v>1.1356000000000002</v>
      </c>
      <c r="H31" s="1150"/>
      <c r="I31" s="1152"/>
      <c r="J31" s="1152">
        <v>4.9321999999999999</v>
      </c>
      <c r="K31" s="1153">
        <v>-4.9321999999999999</v>
      </c>
      <c r="L31" s="1154">
        <v>11</v>
      </c>
      <c r="M31" s="1155">
        <v>2241.909090909091</v>
      </c>
      <c r="N31" s="1156">
        <v>-3.7965999999999998</v>
      </c>
      <c r="P31" s="236"/>
      <c r="Q31" s="191"/>
      <c r="R31" s="237"/>
      <c r="S31" s="237"/>
      <c r="T31" s="237"/>
      <c r="U31" s="237"/>
      <c r="V31" s="356"/>
      <c r="X31" s="269"/>
      <c r="Y31" s="269"/>
      <c r="Z31" s="269"/>
      <c r="AA31" s="269"/>
      <c r="AB31" s="269"/>
      <c r="AC31" s="269"/>
      <c r="AD31" s="269"/>
    </row>
    <row r="32" spans="1:32" x14ac:dyDescent="0.2">
      <c r="A32" s="20"/>
      <c r="B32" s="579" t="s">
        <v>155</v>
      </c>
      <c r="C32" s="1149">
        <v>16508</v>
      </c>
      <c r="D32" s="1301">
        <v>5</v>
      </c>
      <c r="E32" s="1157">
        <v>3301.6</v>
      </c>
      <c r="F32" s="1158">
        <v>6.6032000000000002</v>
      </c>
      <c r="G32" s="1153">
        <v>-1.6032000000000002</v>
      </c>
      <c r="H32" s="1150">
        <v>1</v>
      </c>
      <c r="I32" s="1158">
        <v>16508</v>
      </c>
      <c r="J32" s="1158">
        <v>3.3016000000000001</v>
      </c>
      <c r="K32" s="1153">
        <v>-2.3016000000000001</v>
      </c>
      <c r="L32" s="1154">
        <v>6</v>
      </c>
      <c r="M32" s="1155">
        <v>2751.3333333333335</v>
      </c>
      <c r="N32" s="1156">
        <v>-3.9048000000000003</v>
      </c>
      <c r="P32" s="236"/>
      <c r="Q32" s="236"/>
      <c r="R32" s="238"/>
      <c r="S32" s="238"/>
      <c r="T32" s="238"/>
      <c r="U32" s="238"/>
      <c r="V32" s="356"/>
      <c r="X32" s="269"/>
      <c r="Y32" s="269"/>
      <c r="Z32" s="269"/>
      <c r="AA32" s="269"/>
      <c r="AB32" s="269"/>
      <c r="AC32" s="269"/>
      <c r="AD32" s="269"/>
    </row>
    <row r="33" spans="1:30" x14ac:dyDescent="0.2">
      <c r="A33" s="20"/>
      <c r="B33" s="579" t="s">
        <v>881</v>
      </c>
      <c r="C33" s="1149">
        <v>58301</v>
      </c>
      <c r="D33" s="1301">
        <v>20</v>
      </c>
      <c r="E33" s="1157">
        <v>2915.05</v>
      </c>
      <c r="F33" s="1158">
        <v>23.320399999999999</v>
      </c>
      <c r="G33" s="1153">
        <v>-3.3203999999999994</v>
      </c>
      <c r="H33" s="1150"/>
      <c r="I33" s="1158"/>
      <c r="J33" s="1158">
        <v>11.6602</v>
      </c>
      <c r="K33" s="1153">
        <v>-11.6602</v>
      </c>
      <c r="L33" s="1154">
        <v>20</v>
      </c>
      <c r="M33" s="1155">
        <v>2915.05</v>
      </c>
      <c r="N33" s="1156">
        <v>-14.980599999999999</v>
      </c>
      <c r="P33" s="236"/>
      <c r="Q33" s="191"/>
      <c r="R33" s="237"/>
      <c r="S33" s="237"/>
      <c r="T33" s="237"/>
      <c r="U33" s="237"/>
      <c r="V33" s="356"/>
      <c r="X33" s="269"/>
      <c r="Y33" s="269"/>
      <c r="Z33" s="269"/>
      <c r="AA33" s="269"/>
      <c r="AB33" s="269"/>
      <c r="AC33" s="269"/>
      <c r="AD33" s="269"/>
    </row>
    <row r="34" spans="1:30" ht="13.5" thickBot="1" x14ac:dyDescent="0.25">
      <c r="A34" s="20"/>
      <c r="B34" s="579" t="s">
        <v>165</v>
      </c>
      <c r="C34" s="1149">
        <v>18461</v>
      </c>
      <c r="D34" s="1301">
        <v>8</v>
      </c>
      <c r="E34" s="1157">
        <v>2307.625</v>
      </c>
      <c r="F34" s="1158">
        <v>7.3844000000000003</v>
      </c>
      <c r="G34" s="1346">
        <v>0.6155999999999997</v>
      </c>
      <c r="H34" s="1150"/>
      <c r="I34" s="1158"/>
      <c r="J34" s="1158">
        <v>3.6922000000000001</v>
      </c>
      <c r="K34" s="1153">
        <v>-3.6922000000000001</v>
      </c>
      <c r="L34" s="1154">
        <v>8</v>
      </c>
      <c r="M34" s="1155">
        <v>2307.625</v>
      </c>
      <c r="N34" s="1156">
        <v>-3.0766000000000004</v>
      </c>
      <c r="P34" s="236"/>
      <c r="Q34" s="191"/>
      <c r="R34" s="237"/>
      <c r="S34" s="237"/>
      <c r="T34" s="237"/>
      <c r="U34" s="237"/>
      <c r="V34" s="356"/>
      <c r="X34" s="269"/>
      <c r="Y34" s="269"/>
      <c r="Z34" s="269"/>
      <c r="AA34" s="269"/>
      <c r="AB34" s="269"/>
      <c r="AC34" s="269"/>
      <c r="AD34" s="269"/>
    </row>
    <row r="35" spans="1:30" ht="15.75" thickBot="1" x14ac:dyDescent="0.3">
      <c r="A35" s="507"/>
      <c r="B35" s="583" t="s">
        <v>900</v>
      </c>
      <c r="C35" s="1302">
        <v>117931</v>
      </c>
      <c r="D35" s="1303">
        <v>44</v>
      </c>
      <c r="E35" s="1304">
        <v>2680.25</v>
      </c>
      <c r="F35" s="1305">
        <v>47.172400000000003</v>
      </c>
      <c r="G35" s="1306">
        <v>-3.1724000000000032</v>
      </c>
      <c r="H35" s="1307">
        <v>1</v>
      </c>
      <c r="I35" s="1305">
        <v>117931</v>
      </c>
      <c r="J35" s="1305">
        <v>23.586200000000002</v>
      </c>
      <c r="K35" s="1306">
        <v>-22.586200000000002</v>
      </c>
      <c r="L35" s="1308">
        <v>45</v>
      </c>
      <c r="M35" s="1309">
        <v>2620.6888888888889</v>
      </c>
      <c r="N35" s="1310">
        <v>-25.758600000000005</v>
      </c>
      <c r="P35" s="236"/>
      <c r="Q35" s="191"/>
      <c r="R35" s="237"/>
      <c r="S35" s="237"/>
      <c r="T35" s="237"/>
      <c r="U35" s="237"/>
      <c r="V35" s="356"/>
      <c r="X35" s="269"/>
      <c r="Y35" s="269"/>
      <c r="Z35" s="269"/>
      <c r="AA35" s="269"/>
      <c r="AB35" s="269"/>
      <c r="AC35" s="269"/>
      <c r="AD35" s="269"/>
    </row>
    <row r="36" spans="1:30" ht="15" x14ac:dyDescent="0.25">
      <c r="A36" s="507"/>
      <c r="B36" s="655"/>
      <c r="C36" s="508"/>
      <c r="D36" s="508"/>
      <c r="E36" s="66"/>
      <c r="F36" s="66"/>
      <c r="G36" s="66"/>
      <c r="H36" s="511"/>
      <c r="I36" s="66"/>
      <c r="J36" s="66"/>
      <c r="K36" s="66"/>
      <c r="L36" s="141"/>
      <c r="M36" s="66"/>
      <c r="N36" s="66"/>
      <c r="P36" s="236"/>
      <c r="Q36" s="191"/>
      <c r="R36" s="237"/>
      <c r="S36" s="237"/>
      <c r="T36" s="237"/>
      <c r="U36" s="237"/>
      <c r="V36" s="356"/>
      <c r="X36" s="269"/>
      <c r="Y36" s="269"/>
      <c r="Z36" s="269"/>
      <c r="AA36" s="269"/>
      <c r="AB36" s="269"/>
      <c r="AC36" s="269"/>
      <c r="AD36" s="269"/>
    </row>
    <row r="37" spans="1:30" ht="15" x14ac:dyDescent="0.25">
      <c r="A37" s="20" t="s">
        <v>243</v>
      </c>
      <c r="B37" s="20" t="s">
        <v>1212</v>
      </c>
      <c r="C37" s="20"/>
      <c r="D37" s="20"/>
      <c r="E37" s="20"/>
      <c r="F37" s="20"/>
      <c r="G37" s="20"/>
      <c r="H37" s="20"/>
      <c r="I37" s="511"/>
      <c r="J37" s="511"/>
      <c r="K37" s="511"/>
      <c r="L37" s="506"/>
      <c r="M37" s="506"/>
      <c r="N37" s="506"/>
      <c r="P37" s="236"/>
      <c r="Q37" s="191"/>
      <c r="R37" s="237"/>
      <c r="S37" s="237"/>
      <c r="T37" s="237"/>
      <c r="U37" s="237"/>
      <c r="V37" s="356"/>
      <c r="X37" s="269"/>
      <c r="Y37" s="269"/>
      <c r="Z37" s="269"/>
      <c r="AA37" s="269"/>
      <c r="AB37" s="269"/>
      <c r="AC37" s="269"/>
      <c r="AD37" s="269"/>
    </row>
    <row r="38" spans="1:30" ht="15" x14ac:dyDescent="0.25">
      <c r="A38" s="506"/>
      <c r="B38" s="22" t="s">
        <v>907</v>
      </c>
      <c r="C38" s="506"/>
      <c r="D38" s="506"/>
      <c r="E38" s="506"/>
      <c r="F38" s="506"/>
      <c r="G38" s="506"/>
      <c r="H38" s="506"/>
      <c r="I38" s="506"/>
      <c r="J38" s="506"/>
      <c r="K38" s="506"/>
      <c r="L38" s="506"/>
      <c r="M38" s="506"/>
      <c r="N38" s="506"/>
      <c r="P38" s="236"/>
      <c r="Q38" s="236"/>
      <c r="R38" s="238"/>
      <c r="S38" s="238"/>
      <c r="T38" s="238"/>
      <c r="U38" s="238"/>
      <c r="V38" s="356"/>
      <c r="X38" s="269"/>
      <c r="Y38" s="269"/>
      <c r="Z38" s="269"/>
      <c r="AA38" s="269"/>
      <c r="AB38" s="269"/>
      <c r="AC38" s="269"/>
      <c r="AD38" s="269"/>
    </row>
    <row r="39" spans="1:30" s="269" customFormat="1" ht="11.25" customHeight="1" x14ac:dyDescent="0.25">
      <c r="A39" s="506"/>
      <c r="B39" s="22"/>
      <c r="C39" s="506"/>
      <c r="D39" s="506"/>
      <c r="E39" s="506"/>
      <c r="F39" s="506"/>
      <c r="G39" s="506"/>
      <c r="H39" s="506"/>
      <c r="I39" s="506"/>
      <c r="J39" s="506"/>
      <c r="K39" s="506"/>
      <c r="L39" s="506"/>
      <c r="M39" s="506"/>
      <c r="N39" s="506"/>
      <c r="P39" s="236"/>
      <c r="Q39" s="191"/>
      <c r="R39" s="237"/>
      <c r="S39" s="237"/>
      <c r="T39" s="237"/>
      <c r="U39" s="237"/>
      <c r="V39" s="356"/>
    </row>
    <row r="40" spans="1:30" s="269" customFormat="1" ht="15" x14ac:dyDescent="0.25">
      <c r="A40" s="22" t="s">
        <v>1193</v>
      </c>
      <c r="B40" s="22"/>
      <c r="C40" s="506"/>
      <c r="D40" s="506"/>
      <c r="E40" s="506"/>
      <c r="F40" s="506"/>
      <c r="G40" s="506"/>
      <c r="H40" s="506"/>
      <c r="I40" s="506"/>
      <c r="J40" s="506"/>
      <c r="K40" s="506"/>
      <c r="L40" s="506"/>
      <c r="M40" s="506"/>
      <c r="N40" s="506"/>
      <c r="P40" s="236"/>
      <c r="Q40" s="191"/>
      <c r="R40" s="237"/>
      <c r="S40" s="237"/>
      <c r="T40" s="237"/>
      <c r="U40" s="237"/>
      <c r="V40" s="356"/>
    </row>
    <row r="41" spans="1:30" s="269" customFormat="1" ht="15" x14ac:dyDescent="0.25">
      <c r="A41" s="506"/>
      <c r="B41" s="22"/>
      <c r="C41" s="506"/>
      <c r="D41" s="506"/>
      <c r="E41" s="506"/>
      <c r="F41" s="506"/>
      <c r="G41" s="506"/>
      <c r="H41" s="506"/>
      <c r="I41" s="506"/>
      <c r="J41" s="506"/>
      <c r="K41" s="506"/>
      <c r="L41" s="506"/>
      <c r="M41" s="506"/>
      <c r="N41" s="506"/>
      <c r="P41" s="236"/>
      <c r="Q41" s="191"/>
      <c r="R41" s="237"/>
      <c r="S41" s="237"/>
      <c r="T41" s="237"/>
      <c r="U41" s="237"/>
      <c r="V41" s="356"/>
    </row>
    <row r="42" spans="1:30" x14ac:dyDescent="0.2">
      <c r="P42" s="236"/>
      <c r="Q42" s="236"/>
      <c r="R42" s="238"/>
      <c r="S42" s="238"/>
      <c r="T42" s="238"/>
      <c r="U42" s="238"/>
      <c r="V42" s="356"/>
      <c r="X42" s="269"/>
      <c r="Y42" s="269"/>
      <c r="Z42" s="269"/>
      <c r="AA42" s="269"/>
      <c r="AB42" s="269"/>
      <c r="AC42" s="269"/>
      <c r="AD42" s="269"/>
    </row>
    <row r="43" spans="1:30" ht="15" x14ac:dyDescent="0.25">
      <c r="A43" s="46" t="s">
        <v>1034</v>
      </c>
      <c r="B43" s="58"/>
      <c r="C43" s="58"/>
      <c r="D43" s="58"/>
      <c r="E43" s="58"/>
      <c r="F43" s="58"/>
      <c r="G43" s="58"/>
      <c r="H43" s="300"/>
      <c r="I43" s="35"/>
      <c r="J43" s="20"/>
      <c r="K43" s="58"/>
      <c r="L43" s="58"/>
      <c r="M43" s="58"/>
      <c r="N43" s="58"/>
      <c r="O43" s="58"/>
      <c r="P43" s="363"/>
      <c r="Q43" s="269"/>
      <c r="R43" s="269"/>
      <c r="S43" s="269"/>
      <c r="T43" s="269"/>
      <c r="U43" s="269"/>
      <c r="X43" s="269"/>
      <c r="Y43" s="269"/>
      <c r="Z43" s="269"/>
      <c r="AA43" s="269"/>
      <c r="AB43" s="269"/>
      <c r="AC43" s="269"/>
      <c r="AD43" s="269"/>
    </row>
    <row r="44" spans="1:30" x14ac:dyDescent="0.2">
      <c r="A44" s="58"/>
      <c r="B44" s="58"/>
      <c r="C44" s="71"/>
      <c r="D44" s="71"/>
      <c r="E44" s="71"/>
      <c r="F44" s="71"/>
      <c r="G44" s="71"/>
      <c r="H44" s="71"/>
      <c r="I44" s="35"/>
      <c r="J44" s="20"/>
      <c r="K44" s="58"/>
      <c r="L44" s="71"/>
      <c r="M44" s="71"/>
      <c r="N44" s="71"/>
      <c r="O44" s="71"/>
      <c r="P44" s="363"/>
      <c r="Q44" s="269"/>
      <c r="R44" s="269"/>
      <c r="S44" s="269"/>
      <c r="T44" s="269"/>
      <c r="U44" s="269"/>
      <c r="X44" s="269"/>
      <c r="Y44" s="269"/>
      <c r="Z44" s="269"/>
      <c r="AA44" s="269"/>
      <c r="AB44" s="269"/>
      <c r="AC44" s="269"/>
      <c r="AD44" s="269"/>
    </row>
    <row r="45" spans="1:30" ht="13.5" thickBot="1" x14ac:dyDescent="0.25">
      <c r="A45" s="58"/>
      <c r="B45" s="58"/>
      <c r="C45" s="71"/>
      <c r="D45" s="71"/>
      <c r="E45" s="71"/>
      <c r="F45" s="71"/>
      <c r="G45" s="71"/>
      <c r="H45" s="71"/>
      <c r="I45" s="35"/>
      <c r="J45" s="35"/>
      <c r="K45" s="58"/>
      <c r="L45" s="71"/>
      <c r="M45" s="71"/>
      <c r="N45" s="71"/>
      <c r="O45" s="71"/>
      <c r="P45" s="363"/>
      <c r="Q45" s="269"/>
      <c r="R45" s="269"/>
      <c r="S45" s="269"/>
      <c r="T45" s="269"/>
      <c r="U45" s="269"/>
      <c r="X45" s="269"/>
      <c r="Y45" s="269"/>
      <c r="Z45" s="269"/>
      <c r="AA45" s="269"/>
      <c r="AB45" s="269"/>
      <c r="AC45" s="269"/>
      <c r="AD45" s="269"/>
    </row>
    <row r="46" spans="1:30" ht="24.75" thickBot="1" x14ac:dyDescent="0.25">
      <c r="A46" s="58"/>
      <c r="B46" s="695" t="s">
        <v>563</v>
      </c>
      <c r="C46" s="2424" t="s">
        <v>1157</v>
      </c>
      <c r="D46" s="1790" t="s">
        <v>260</v>
      </c>
      <c r="E46" s="2572" t="s">
        <v>574</v>
      </c>
      <c r="F46" s="2576" t="s">
        <v>0</v>
      </c>
      <c r="H46" s="657"/>
      <c r="I46" s="658"/>
      <c r="J46" s="657"/>
      <c r="Q46" s="53" t="s">
        <v>252</v>
      </c>
      <c r="R46" s="57"/>
      <c r="S46" s="57"/>
      <c r="T46" s="56"/>
      <c r="U46" s="56"/>
      <c r="V46" s="194"/>
    </row>
    <row r="47" spans="1:30" ht="15" x14ac:dyDescent="0.25">
      <c r="A47" s="58"/>
      <c r="B47" s="573" t="s">
        <v>168</v>
      </c>
      <c r="C47" s="1198">
        <v>11</v>
      </c>
      <c r="D47" s="1341"/>
      <c r="E47" s="1339"/>
      <c r="F47" s="593">
        <v>11</v>
      </c>
      <c r="H47" s="469"/>
      <c r="I47" s="531"/>
      <c r="J47" s="355"/>
      <c r="Q47" s="59" t="s">
        <v>179</v>
      </c>
      <c r="R47" s="157">
        <v>44</v>
      </c>
      <c r="S47" s="625" t="s">
        <v>1197</v>
      </c>
      <c r="T47" s="729"/>
      <c r="U47" s="729"/>
      <c r="V47" s="729"/>
      <c r="W47" s="729"/>
    </row>
    <row r="48" spans="1:30" ht="15" x14ac:dyDescent="0.25">
      <c r="A48" s="301"/>
      <c r="B48" s="579" t="s">
        <v>155</v>
      </c>
      <c r="C48" s="1198">
        <v>3</v>
      </c>
      <c r="D48" s="1313">
        <v>2</v>
      </c>
      <c r="E48" s="1340">
        <v>1</v>
      </c>
      <c r="F48" s="588">
        <v>6</v>
      </c>
      <c r="H48" s="469"/>
      <c r="I48" s="531"/>
      <c r="J48" s="355"/>
      <c r="Q48" s="63" t="s">
        <v>257</v>
      </c>
      <c r="R48" s="158">
        <v>1</v>
      </c>
      <c r="S48" s="697" t="s">
        <v>1168</v>
      </c>
      <c r="T48" s="1138"/>
      <c r="U48" s="1139"/>
      <c r="V48" s="194"/>
    </row>
    <row r="49" spans="1:29" x14ac:dyDescent="0.2">
      <c r="A49" s="301"/>
      <c r="B49" s="579" t="s">
        <v>881</v>
      </c>
      <c r="C49" s="1198">
        <v>17</v>
      </c>
      <c r="D49" s="1313">
        <v>3</v>
      </c>
      <c r="E49" s="1340"/>
      <c r="F49" s="588">
        <v>20</v>
      </c>
      <c r="H49" s="469"/>
      <c r="I49" s="531"/>
      <c r="J49" s="355"/>
      <c r="Q49" s="65" t="s">
        <v>306</v>
      </c>
      <c r="R49" s="65"/>
      <c r="S49" s="21"/>
      <c r="T49" s="21"/>
      <c r="U49" s="66"/>
      <c r="V49" s="1139"/>
    </row>
    <row r="50" spans="1:29" ht="15.75" thickBot="1" x14ac:dyDescent="0.3">
      <c r="A50" s="301"/>
      <c r="B50" s="586" t="s">
        <v>165</v>
      </c>
      <c r="C50" s="1198">
        <v>4</v>
      </c>
      <c r="D50" s="1342">
        <v>4</v>
      </c>
      <c r="E50" s="1342"/>
      <c r="F50" s="590">
        <v>8</v>
      </c>
      <c r="H50" s="469"/>
      <c r="I50" s="531"/>
      <c r="J50" s="355"/>
      <c r="Q50" s="67"/>
      <c r="R50" s="99" t="s">
        <v>258</v>
      </c>
      <c r="S50" s="69"/>
      <c r="T50" s="69"/>
      <c r="U50" s="70"/>
      <c r="V50" s="1139"/>
    </row>
    <row r="51" spans="1:29" ht="15.75" thickBot="1" x14ac:dyDescent="0.3">
      <c r="A51" s="20"/>
      <c r="B51" s="583" t="s">
        <v>900</v>
      </c>
      <c r="C51" s="1343">
        <v>35</v>
      </c>
      <c r="D51" s="1344">
        <v>9</v>
      </c>
      <c r="E51" s="1343">
        <v>1</v>
      </c>
      <c r="F51" s="1345">
        <v>45</v>
      </c>
      <c r="H51" s="170"/>
      <c r="I51" s="469"/>
      <c r="J51" s="56"/>
      <c r="K51" s="56"/>
      <c r="L51" s="56"/>
      <c r="M51" s="151"/>
      <c r="N51" s="56"/>
      <c r="O51" s="56"/>
      <c r="P51" s="56"/>
    </row>
    <row r="52" spans="1:29" x14ac:dyDescent="0.2">
      <c r="A52" s="20"/>
      <c r="B52" s="121"/>
      <c r="C52" s="476"/>
      <c r="D52" s="476"/>
      <c r="E52" s="476"/>
      <c r="F52" s="476"/>
      <c r="G52" s="470"/>
      <c r="H52" s="170"/>
      <c r="I52" s="469"/>
      <c r="J52" s="56"/>
      <c r="K52" s="56"/>
      <c r="L52" s="56"/>
      <c r="M52" s="151"/>
      <c r="N52" s="56"/>
      <c r="O52" s="56"/>
      <c r="P52" s="56"/>
    </row>
    <row r="53" spans="1:29" x14ac:dyDescent="0.2">
      <c r="A53" s="20" t="s">
        <v>243</v>
      </c>
      <c r="B53" s="20" t="s">
        <v>1212</v>
      </c>
      <c r="C53" s="20"/>
      <c r="D53" s="20"/>
      <c r="E53" s="20"/>
      <c r="F53" s="20"/>
      <c r="G53" s="20"/>
      <c r="H53" s="20"/>
      <c r="O53" s="356"/>
      <c r="P53" s="356"/>
      <c r="Q53" s="356"/>
      <c r="R53" s="356"/>
      <c r="S53" s="356"/>
      <c r="T53" s="356"/>
      <c r="U53" s="356"/>
      <c r="V53" s="356"/>
      <c r="W53" s="356"/>
      <c r="X53" s="356"/>
      <c r="Y53" s="356"/>
      <c r="Z53" s="356"/>
      <c r="AA53" s="356"/>
      <c r="AB53" s="356"/>
      <c r="AC53" s="356"/>
    </row>
    <row r="54" spans="1:29" x14ac:dyDescent="0.2">
      <c r="O54" s="356"/>
      <c r="P54" s="356"/>
      <c r="Q54" s="356"/>
      <c r="R54" s="356"/>
      <c r="S54" s="356"/>
      <c r="T54" s="356"/>
      <c r="U54" s="356"/>
      <c r="V54" s="356"/>
      <c r="W54" s="356"/>
      <c r="X54" s="356"/>
      <c r="Y54" s="356"/>
      <c r="Z54" s="356"/>
      <c r="AA54" s="356"/>
      <c r="AB54" s="356"/>
      <c r="AC54" s="356"/>
    </row>
    <row r="55" spans="1:29" x14ac:dyDescent="0.2">
      <c r="O55" s="395"/>
      <c r="P55" s="399"/>
      <c r="Q55" s="1005"/>
      <c r="R55" s="1005"/>
      <c r="S55" s="1005"/>
      <c r="T55" s="1005"/>
      <c r="U55" s="1005"/>
      <c r="V55" s="1005"/>
      <c r="W55" s="1005"/>
      <c r="X55" s="1005"/>
      <c r="Y55" s="356"/>
      <c r="Z55" s="356"/>
      <c r="AA55" s="356"/>
      <c r="AB55" s="356"/>
      <c r="AC55" s="356"/>
    </row>
    <row r="56" spans="1:29" ht="15" x14ac:dyDescent="0.25">
      <c r="A56" s="72" t="s">
        <v>1035</v>
      </c>
      <c r="J56" s="356"/>
      <c r="K56" s="356"/>
      <c r="L56" s="106"/>
      <c r="O56" s="395"/>
      <c r="P56" s="399"/>
      <c r="Q56" s="1005"/>
      <c r="R56" s="1005"/>
      <c r="S56" s="1005"/>
      <c r="T56" s="1005"/>
      <c r="U56" s="1005"/>
      <c r="V56" s="1005"/>
      <c r="W56" s="1005"/>
      <c r="X56" s="1005"/>
      <c r="Y56" s="356"/>
      <c r="Z56" s="356"/>
      <c r="AA56" s="356"/>
      <c r="AB56" s="356"/>
      <c r="AC56" s="356"/>
    </row>
    <row r="57" spans="1:29" ht="15" x14ac:dyDescent="0.25">
      <c r="A57" s="72"/>
      <c r="J57" s="356"/>
      <c r="K57" s="356"/>
      <c r="L57" s="106"/>
      <c r="O57" s="395"/>
      <c r="P57" s="399"/>
      <c r="Q57" s="1005"/>
      <c r="R57" s="1005"/>
      <c r="S57" s="1005"/>
      <c r="T57" s="1005"/>
      <c r="U57" s="1005"/>
      <c r="V57" s="1005"/>
      <c r="W57" s="1005"/>
      <c r="X57" s="1005"/>
      <c r="Y57" s="356"/>
      <c r="Z57" s="356"/>
      <c r="AA57" s="356"/>
      <c r="AB57" s="356"/>
      <c r="AC57" s="356"/>
    </row>
    <row r="58" spans="1:29" ht="15.75" thickBot="1" x14ac:dyDescent="0.3">
      <c r="A58" s="72"/>
      <c r="G58" s="355"/>
      <c r="H58" s="506"/>
      <c r="I58" s="506"/>
      <c r="J58" s="506"/>
      <c r="K58" s="506"/>
      <c r="L58" s="506"/>
      <c r="O58" s="395"/>
      <c r="P58" s="395"/>
      <c r="Q58" s="401"/>
      <c r="R58" s="401"/>
      <c r="S58" s="401"/>
      <c r="T58" s="401"/>
      <c r="U58" s="401"/>
      <c r="V58" s="401"/>
      <c r="W58" s="401"/>
      <c r="X58" s="401"/>
      <c r="Y58" s="356"/>
      <c r="Z58" s="356"/>
      <c r="AA58" s="356"/>
      <c r="AB58" s="356"/>
      <c r="AC58" s="356"/>
    </row>
    <row r="59" spans="1:29" ht="24.75" thickBot="1" x14ac:dyDescent="0.3">
      <c r="A59" s="72"/>
      <c r="B59" s="2577" t="s">
        <v>427</v>
      </c>
      <c r="C59" s="2578" t="s">
        <v>429</v>
      </c>
      <c r="D59" s="1922" t="s">
        <v>564</v>
      </c>
      <c r="E59" s="2579" t="s">
        <v>492</v>
      </c>
      <c r="F59" s="1212" t="s">
        <v>434</v>
      </c>
      <c r="H59" s="506"/>
      <c r="N59" s="200"/>
      <c r="O59" s="1347"/>
      <c r="P59" s="399"/>
      <c r="Q59" s="1005"/>
      <c r="R59" s="1005"/>
      <c r="S59" s="1005"/>
      <c r="T59" s="1005"/>
      <c r="U59" s="1005"/>
      <c r="V59" s="1005"/>
      <c r="W59" s="1005"/>
      <c r="X59" s="1005"/>
      <c r="Y59" s="356"/>
      <c r="Z59" s="356"/>
      <c r="AA59" s="356"/>
      <c r="AB59" s="356"/>
      <c r="AC59" s="356"/>
    </row>
    <row r="60" spans="1:29" ht="15.75" thickBot="1" x14ac:dyDescent="0.3">
      <c r="A60" s="72"/>
      <c r="B60" s="1123" t="s">
        <v>900</v>
      </c>
      <c r="C60" s="1349">
        <v>0</v>
      </c>
      <c r="D60" s="1217">
        <v>0</v>
      </c>
      <c r="E60" s="1350">
        <v>45</v>
      </c>
      <c r="F60" s="1351">
        <v>0</v>
      </c>
      <c r="H60" s="13"/>
      <c r="N60" s="202"/>
      <c r="O60" s="1347"/>
      <c r="P60" s="399"/>
      <c r="Q60" s="1005"/>
      <c r="R60" s="1005"/>
      <c r="S60" s="1005"/>
      <c r="T60" s="1005"/>
      <c r="U60" s="1005"/>
      <c r="V60" s="1005"/>
      <c r="W60" s="1005"/>
      <c r="X60" s="1005"/>
      <c r="Y60" s="356"/>
      <c r="Z60" s="356"/>
      <c r="AA60" s="356"/>
      <c r="AB60" s="356"/>
      <c r="AC60" s="356"/>
    </row>
    <row r="61" spans="1:29" ht="15" x14ac:dyDescent="0.25">
      <c r="A61" s="72"/>
      <c r="B61" s="573" t="s">
        <v>168</v>
      </c>
      <c r="C61" s="1317"/>
      <c r="D61" s="1317"/>
      <c r="E61" s="593">
        <v>11</v>
      </c>
      <c r="F61" s="1214">
        <v>0</v>
      </c>
      <c r="H61" s="13"/>
      <c r="N61" s="200"/>
      <c r="O61" s="395"/>
      <c r="P61" s="395"/>
      <c r="Q61" s="401"/>
      <c r="R61" s="401"/>
      <c r="S61" s="401"/>
      <c r="T61" s="401"/>
      <c r="U61" s="401"/>
      <c r="V61" s="401"/>
      <c r="W61" s="401"/>
      <c r="X61" s="401"/>
      <c r="Y61" s="356"/>
      <c r="Z61" s="356"/>
      <c r="AA61" s="356"/>
      <c r="AB61" s="356"/>
      <c r="AC61" s="356"/>
    </row>
    <row r="62" spans="1:29" ht="15" x14ac:dyDescent="0.25">
      <c r="A62" s="72"/>
      <c r="B62" s="579" t="s">
        <v>155</v>
      </c>
      <c r="C62" s="1213"/>
      <c r="D62" s="1213"/>
      <c r="E62" s="588">
        <v>6</v>
      </c>
      <c r="F62" s="1215">
        <v>0</v>
      </c>
      <c r="H62" s="13"/>
      <c r="N62" s="200"/>
      <c r="O62" s="395"/>
      <c r="P62" s="399"/>
      <c r="Q62" s="1005"/>
      <c r="R62" s="1005"/>
      <c r="S62" s="1005"/>
      <c r="T62" s="1005"/>
      <c r="U62" s="1005"/>
      <c r="V62" s="1005"/>
      <c r="W62" s="1005"/>
      <c r="X62" s="1005"/>
      <c r="Y62" s="356"/>
      <c r="Z62" s="356"/>
      <c r="AA62" s="356"/>
      <c r="AB62" s="356"/>
      <c r="AC62" s="356"/>
    </row>
    <row r="63" spans="1:29" ht="15" x14ac:dyDescent="0.25">
      <c r="A63" s="72"/>
      <c r="B63" s="579" t="s">
        <v>881</v>
      </c>
      <c r="C63" s="1213"/>
      <c r="D63" s="1213"/>
      <c r="E63" s="588">
        <v>20</v>
      </c>
      <c r="F63" s="1215">
        <v>0</v>
      </c>
      <c r="H63" s="13"/>
      <c r="N63" s="200"/>
      <c r="O63" s="395"/>
      <c r="P63" s="399"/>
      <c r="Q63" s="1005"/>
      <c r="R63" s="1005"/>
      <c r="S63" s="1005"/>
      <c r="T63" s="1005"/>
      <c r="U63" s="1005"/>
      <c r="V63" s="1005"/>
      <c r="W63" s="1005"/>
      <c r="X63" s="1005"/>
      <c r="Y63" s="356"/>
      <c r="Z63" s="356"/>
      <c r="AA63" s="356"/>
      <c r="AB63" s="356"/>
      <c r="AC63" s="356"/>
    </row>
    <row r="64" spans="1:29" ht="15.75" thickBot="1" x14ac:dyDescent="0.3">
      <c r="A64" s="72"/>
      <c r="B64" s="586" t="s">
        <v>901</v>
      </c>
      <c r="C64" s="1348"/>
      <c r="D64" s="1348"/>
      <c r="E64" s="590">
        <v>8</v>
      </c>
      <c r="F64" s="1216">
        <v>0</v>
      </c>
      <c r="H64" s="13"/>
      <c r="N64" s="202"/>
      <c r="O64" s="395"/>
      <c r="P64" s="395"/>
      <c r="Q64" s="401"/>
      <c r="R64" s="401"/>
      <c r="S64" s="401"/>
      <c r="T64" s="401"/>
      <c r="U64" s="401"/>
      <c r="V64" s="401"/>
      <c r="W64" s="401"/>
      <c r="X64" s="401"/>
      <c r="Y64" s="356"/>
      <c r="Z64" s="356"/>
      <c r="AA64" s="356"/>
      <c r="AB64" s="356"/>
      <c r="AC64" s="356"/>
    </row>
    <row r="65" spans="1:36" s="355" customFormat="1" ht="15" x14ac:dyDescent="0.25">
      <c r="A65" s="660"/>
      <c r="B65" s="121"/>
      <c r="C65" s="661"/>
      <c r="D65" s="319"/>
      <c r="E65" s="164"/>
      <c r="F65" s="470"/>
      <c r="G65" s="662"/>
      <c r="J65" s="356"/>
      <c r="K65" s="356"/>
      <c r="L65" s="106"/>
      <c r="M65" s="356"/>
      <c r="N65" s="356"/>
      <c r="O65" s="395"/>
      <c r="P65" s="395"/>
      <c r="Q65" s="401"/>
      <c r="R65" s="401"/>
      <c r="S65" s="401"/>
      <c r="T65" s="401"/>
      <c r="U65" s="401"/>
      <c r="V65" s="401"/>
      <c r="W65" s="401"/>
      <c r="X65" s="401"/>
      <c r="Y65" s="356"/>
      <c r="Z65" s="356"/>
      <c r="AA65" s="356"/>
      <c r="AB65" s="356"/>
      <c r="AC65" s="356"/>
    </row>
    <row r="66" spans="1:36" x14ac:dyDescent="0.2">
      <c r="A66" s="20" t="s">
        <v>243</v>
      </c>
      <c r="B66" s="20" t="s">
        <v>1212</v>
      </c>
      <c r="C66" s="20"/>
      <c r="D66" s="20"/>
      <c r="E66" s="20"/>
      <c r="F66" s="20"/>
      <c r="I66" s="355"/>
      <c r="J66" s="356"/>
      <c r="K66" s="356"/>
      <c r="L66" s="106"/>
      <c r="O66" s="356"/>
      <c r="P66" s="356"/>
      <c r="Q66" s="356"/>
      <c r="R66" s="356"/>
      <c r="S66" s="356"/>
      <c r="T66" s="356"/>
      <c r="U66" s="356"/>
      <c r="V66" s="356"/>
      <c r="W66" s="356"/>
      <c r="X66" s="356"/>
      <c r="Y66" s="356"/>
      <c r="Z66" s="356"/>
      <c r="AA66" s="356"/>
      <c r="AB66" s="356"/>
      <c r="AC66" s="356"/>
    </row>
    <row r="67" spans="1:36" x14ac:dyDescent="0.2">
      <c r="A67" s="698"/>
      <c r="B67" s="20"/>
      <c r="C67" s="20"/>
      <c r="D67" s="20"/>
      <c r="E67" s="20"/>
      <c r="F67" s="20"/>
      <c r="I67" s="355"/>
      <c r="J67" s="356"/>
      <c r="K67" s="356"/>
      <c r="L67" s="106"/>
      <c r="P67" s="356"/>
      <c r="Q67" s="356"/>
      <c r="R67" s="356"/>
      <c r="S67" s="356"/>
      <c r="T67" s="356"/>
      <c r="U67" s="356"/>
    </row>
    <row r="68" spans="1:36" x14ac:dyDescent="0.2">
      <c r="P68" s="356"/>
      <c r="Q68" s="356"/>
      <c r="R68" s="356"/>
      <c r="S68" s="356"/>
      <c r="T68" s="356"/>
      <c r="U68" s="356"/>
    </row>
    <row r="69" spans="1:36" ht="15" x14ac:dyDescent="0.25">
      <c r="A69" s="44" t="s">
        <v>1036</v>
      </c>
      <c r="B69" s="20"/>
      <c r="C69" s="20"/>
      <c r="D69" s="20"/>
      <c r="E69" s="56"/>
      <c r="F69" s="56"/>
      <c r="G69" s="56"/>
      <c r="H69" s="56"/>
      <c r="I69" s="56"/>
      <c r="J69" s="56"/>
      <c r="K69" s="6"/>
      <c r="L69" s="22"/>
      <c r="M69" s="22"/>
      <c r="P69" s="356"/>
      <c r="Q69" s="356"/>
      <c r="R69" s="356"/>
      <c r="S69" s="356"/>
      <c r="T69" s="356"/>
      <c r="U69" s="356"/>
    </row>
    <row r="70" spans="1:36" ht="15" x14ac:dyDescent="0.25">
      <c r="A70" s="44"/>
      <c r="B70" s="20"/>
      <c r="C70" s="20"/>
      <c r="D70" s="20"/>
      <c r="E70" s="56"/>
      <c r="F70" s="56"/>
      <c r="G70" s="56"/>
      <c r="H70" s="56"/>
      <c r="I70" s="56"/>
      <c r="J70" s="56"/>
      <c r="K70" s="6"/>
      <c r="L70" s="22"/>
      <c r="M70" s="22"/>
      <c r="P70" s="356"/>
      <c r="Q70" s="356"/>
      <c r="R70" s="356"/>
      <c r="S70" s="356"/>
      <c r="T70" s="356"/>
      <c r="U70" s="356"/>
    </row>
    <row r="71" spans="1:36" ht="13.5" thickBot="1" x14ac:dyDescent="0.25">
      <c r="A71" s="54"/>
      <c r="B71" s="55"/>
      <c r="C71" s="56"/>
      <c r="D71" s="56"/>
      <c r="E71" s="56"/>
      <c r="F71" s="56"/>
      <c r="G71" s="56"/>
      <c r="H71" s="56"/>
      <c r="I71" s="56"/>
      <c r="J71" s="56"/>
      <c r="K71" s="56"/>
      <c r="L71" s="152"/>
      <c r="M71" s="153"/>
      <c r="O71" s="121"/>
      <c r="P71" s="121"/>
      <c r="Q71" s="121"/>
      <c r="R71" s="121"/>
      <c r="S71" s="121"/>
      <c r="T71" s="121"/>
      <c r="U71" s="121"/>
      <c r="V71" s="121"/>
      <c r="W71" s="121"/>
      <c r="X71" s="121"/>
      <c r="Y71" s="121"/>
      <c r="Z71" s="356"/>
      <c r="AA71" s="356"/>
      <c r="AB71" s="356"/>
      <c r="AC71" s="356"/>
      <c r="AD71" s="356"/>
      <c r="AE71" s="356"/>
      <c r="AF71" s="356"/>
      <c r="AG71" s="356"/>
      <c r="AH71" s="356"/>
      <c r="AI71" s="356"/>
      <c r="AJ71" s="356"/>
    </row>
    <row r="72" spans="1:36" ht="15.75" thickBot="1" x14ac:dyDescent="0.25">
      <c r="A72" s="174"/>
      <c r="B72" s="175" t="s">
        <v>189</v>
      </c>
      <c r="C72" s="176"/>
      <c r="D72" s="177" t="s">
        <v>47</v>
      </c>
      <c r="E72" s="177" t="s">
        <v>269</v>
      </c>
      <c r="F72" s="177" t="s">
        <v>270</v>
      </c>
      <c r="G72" s="177" t="s">
        <v>271</v>
      </c>
      <c r="H72" s="177" t="s">
        <v>272</v>
      </c>
      <c r="I72" s="177" t="s">
        <v>273</v>
      </c>
      <c r="J72" s="177" t="s">
        <v>274</v>
      </c>
      <c r="K72" s="178" t="s">
        <v>275</v>
      </c>
      <c r="L72" s="87" t="s">
        <v>276</v>
      </c>
      <c r="M72" s="179" t="s">
        <v>277</v>
      </c>
      <c r="O72" s="121"/>
      <c r="P72" s="121"/>
      <c r="Q72" s="121"/>
      <c r="R72" s="121"/>
      <c r="S72" s="121"/>
      <c r="T72" s="121"/>
      <c r="U72" s="121"/>
      <c r="V72" s="121"/>
      <c r="W72" s="121"/>
      <c r="X72" s="121"/>
      <c r="Y72" s="196"/>
      <c r="Z72" s="356"/>
      <c r="AA72" s="356"/>
      <c r="AB72" s="356"/>
      <c r="AC72" s="356"/>
      <c r="AD72" s="356"/>
      <c r="AE72" s="356"/>
      <c r="AF72" s="356"/>
      <c r="AG72" s="356"/>
      <c r="AH72" s="356"/>
      <c r="AI72" s="356"/>
      <c r="AJ72" s="356"/>
    </row>
    <row r="73" spans="1:36" ht="15" x14ac:dyDescent="0.2">
      <c r="A73" s="174"/>
      <c r="B73" s="663" t="s">
        <v>168</v>
      </c>
      <c r="C73" s="181" t="s">
        <v>179</v>
      </c>
      <c r="D73" s="1984"/>
      <c r="E73" s="1984">
        <v>2</v>
      </c>
      <c r="F73" s="1984">
        <v>3</v>
      </c>
      <c r="G73" s="1985">
        <v>4</v>
      </c>
      <c r="H73" s="1984">
        <v>2</v>
      </c>
      <c r="I73" s="1986"/>
      <c r="J73" s="1986"/>
      <c r="K73" s="1984"/>
      <c r="L73" s="1984"/>
      <c r="M73" s="1987">
        <v>11</v>
      </c>
      <c r="O73" s="121"/>
      <c r="P73" s="297"/>
      <c r="Q73" s="200"/>
      <c r="R73" s="200"/>
      <c r="S73" s="200"/>
      <c r="T73" s="200"/>
      <c r="U73" s="200"/>
      <c r="V73" s="200"/>
      <c r="W73" s="200"/>
      <c r="X73" s="200"/>
      <c r="Y73" s="200"/>
      <c r="Z73" s="356"/>
      <c r="AA73" s="356"/>
      <c r="AB73" s="356"/>
      <c r="AC73" s="356"/>
      <c r="AD73" s="356"/>
      <c r="AE73" s="356"/>
      <c r="AF73" s="356"/>
      <c r="AG73" s="356"/>
      <c r="AH73" s="356"/>
      <c r="AI73" s="356"/>
      <c r="AJ73" s="356"/>
    </row>
    <row r="74" spans="1:36" ht="15.75" thickBot="1" x14ac:dyDescent="0.25">
      <c r="A74" s="174"/>
      <c r="B74" s="664"/>
      <c r="C74" s="183" t="s">
        <v>278</v>
      </c>
      <c r="D74" s="1988"/>
      <c r="E74" s="1988"/>
      <c r="F74" s="1988"/>
      <c r="G74" s="1988"/>
      <c r="H74" s="1988"/>
      <c r="I74" s="1989"/>
      <c r="J74" s="1988"/>
      <c r="K74" s="1988"/>
      <c r="L74" s="1988"/>
      <c r="M74" s="1991">
        <v>0</v>
      </c>
      <c r="O74" s="121"/>
      <c r="P74" s="121"/>
      <c r="Q74" s="202"/>
      <c r="R74" s="202"/>
      <c r="S74" s="202"/>
      <c r="T74" s="202"/>
      <c r="U74" s="202"/>
      <c r="V74" s="202"/>
      <c r="W74" s="202"/>
      <c r="X74" s="202"/>
      <c r="Y74" s="202"/>
      <c r="Z74" s="356"/>
      <c r="AA74" s="356"/>
      <c r="AB74" s="356"/>
      <c r="AC74" s="356"/>
      <c r="AD74" s="356"/>
      <c r="AE74" s="356"/>
      <c r="AF74" s="356"/>
      <c r="AG74" s="356"/>
      <c r="AH74" s="356"/>
      <c r="AI74" s="356"/>
      <c r="AJ74" s="356"/>
    </row>
    <row r="75" spans="1:36" ht="15" x14ac:dyDescent="0.2">
      <c r="A75" s="174"/>
      <c r="B75" s="663" t="s">
        <v>155</v>
      </c>
      <c r="C75" s="181" t="s">
        <v>179</v>
      </c>
      <c r="D75" s="2581"/>
      <c r="E75" s="1984"/>
      <c r="F75" s="1984"/>
      <c r="G75" s="1984">
        <v>1</v>
      </c>
      <c r="H75" s="1984"/>
      <c r="I75" s="1984">
        <v>3</v>
      </c>
      <c r="J75" s="1986">
        <v>1</v>
      </c>
      <c r="K75" s="1986"/>
      <c r="L75" s="1986"/>
      <c r="M75" s="1987">
        <v>5</v>
      </c>
      <c r="O75" s="121"/>
      <c r="P75" s="297"/>
      <c r="Q75" s="200"/>
      <c r="R75" s="200"/>
      <c r="S75" s="200"/>
      <c r="T75" s="200"/>
      <c r="U75" s="200"/>
      <c r="V75" s="200"/>
      <c r="W75" s="200"/>
      <c r="X75" s="200"/>
      <c r="Y75" s="200"/>
      <c r="Z75" s="356"/>
      <c r="AA75" s="356"/>
      <c r="AB75" s="356"/>
      <c r="AC75" s="356"/>
      <c r="AD75" s="356"/>
      <c r="AE75" s="356"/>
      <c r="AF75" s="356"/>
      <c r="AG75" s="356"/>
      <c r="AH75" s="356"/>
      <c r="AI75" s="356"/>
      <c r="AJ75" s="356"/>
    </row>
    <row r="76" spans="1:36" ht="15.75" thickBot="1" x14ac:dyDescent="0.25">
      <c r="A76" s="174"/>
      <c r="B76" s="664"/>
      <c r="C76" s="183" t="s">
        <v>278</v>
      </c>
      <c r="D76" s="2582"/>
      <c r="E76" s="2373"/>
      <c r="F76" s="2373"/>
      <c r="G76" s="2373"/>
      <c r="H76" s="2373"/>
      <c r="I76" s="2373"/>
      <c r="J76" s="2373">
        <v>1</v>
      </c>
      <c r="K76" s="2374"/>
      <c r="L76" s="2374"/>
      <c r="M76" s="1991">
        <v>1</v>
      </c>
      <c r="O76" s="121"/>
      <c r="P76" s="297"/>
      <c r="Q76" s="200"/>
      <c r="R76" s="200"/>
      <c r="S76" s="200"/>
      <c r="T76" s="200"/>
      <c r="U76" s="200"/>
      <c r="V76" s="200"/>
      <c r="W76" s="200"/>
      <c r="X76" s="200"/>
      <c r="Y76" s="200"/>
      <c r="Z76" s="356"/>
      <c r="AA76" s="356"/>
      <c r="AB76" s="356"/>
      <c r="AC76" s="356"/>
      <c r="AD76" s="356"/>
      <c r="AE76" s="356"/>
      <c r="AF76" s="356"/>
      <c r="AG76" s="356"/>
      <c r="AH76" s="356"/>
      <c r="AI76" s="356"/>
      <c r="AJ76" s="356"/>
    </row>
    <row r="77" spans="1:36" ht="15" x14ac:dyDescent="0.2">
      <c r="A77" s="174"/>
      <c r="B77" s="699" t="s">
        <v>902</v>
      </c>
      <c r="C77" s="181" t="s">
        <v>179</v>
      </c>
      <c r="D77" s="1988"/>
      <c r="E77" s="1988">
        <v>1</v>
      </c>
      <c r="F77" s="1988">
        <v>1</v>
      </c>
      <c r="G77" s="1988">
        <v>3</v>
      </c>
      <c r="H77" s="1988">
        <v>5</v>
      </c>
      <c r="I77" s="1988">
        <v>2</v>
      </c>
      <c r="J77" s="1988">
        <v>6</v>
      </c>
      <c r="K77" s="1989">
        <v>2</v>
      </c>
      <c r="L77" s="1989"/>
      <c r="M77" s="1990">
        <v>20</v>
      </c>
      <c r="O77" s="121"/>
      <c r="P77" s="297"/>
      <c r="Q77" s="200"/>
      <c r="R77" s="200"/>
      <c r="S77" s="200"/>
      <c r="T77" s="200"/>
      <c r="U77" s="200"/>
      <c r="V77" s="200"/>
      <c r="W77" s="200"/>
      <c r="X77" s="200"/>
      <c r="Y77" s="200"/>
      <c r="Z77" s="356"/>
      <c r="AA77" s="356"/>
      <c r="AB77" s="356"/>
      <c r="AC77" s="356"/>
      <c r="AD77" s="356"/>
      <c r="AE77" s="356"/>
      <c r="AF77" s="356"/>
      <c r="AG77" s="356"/>
      <c r="AH77" s="356"/>
      <c r="AI77" s="356"/>
      <c r="AJ77" s="356"/>
    </row>
    <row r="78" spans="1:36" ht="15.75" thickBot="1" x14ac:dyDescent="0.25">
      <c r="A78" s="174"/>
      <c r="B78" s="700"/>
      <c r="C78" s="183" t="s">
        <v>278</v>
      </c>
      <c r="D78" s="1988"/>
      <c r="E78" s="1988"/>
      <c r="F78" s="1988"/>
      <c r="G78" s="1988"/>
      <c r="H78" s="1988"/>
      <c r="I78" s="1988"/>
      <c r="J78" s="1988"/>
      <c r="K78" s="1989"/>
      <c r="L78" s="1989"/>
      <c r="M78" s="1990">
        <v>0</v>
      </c>
      <c r="O78" s="121"/>
      <c r="P78" s="121"/>
      <c r="Q78" s="202"/>
      <c r="R78" s="202"/>
      <c r="S78" s="202"/>
      <c r="T78" s="202"/>
      <c r="U78" s="202"/>
      <c r="V78" s="202"/>
      <c r="W78" s="202"/>
      <c r="X78" s="202"/>
      <c r="Y78" s="202"/>
      <c r="Z78" s="356"/>
      <c r="AA78" s="356"/>
      <c r="AB78" s="356"/>
      <c r="AC78" s="356"/>
      <c r="AD78" s="356"/>
      <c r="AE78" s="356"/>
      <c r="AF78" s="356"/>
      <c r="AG78" s="356"/>
      <c r="AH78" s="356"/>
      <c r="AI78" s="356"/>
      <c r="AJ78" s="356"/>
    </row>
    <row r="79" spans="1:36" ht="15" x14ac:dyDescent="0.2">
      <c r="A79" s="174"/>
      <c r="B79" s="579" t="s">
        <v>165</v>
      </c>
      <c r="C79" s="181" t="s">
        <v>179</v>
      </c>
      <c r="D79" s="1984"/>
      <c r="E79" s="1986">
        <v>1</v>
      </c>
      <c r="F79" s="1986"/>
      <c r="G79" s="1986">
        <v>1</v>
      </c>
      <c r="H79" s="1984">
        <v>1</v>
      </c>
      <c r="I79" s="1986"/>
      <c r="J79" s="1986">
        <v>4</v>
      </c>
      <c r="K79" s="1984">
        <v>1</v>
      </c>
      <c r="L79" s="1984"/>
      <c r="M79" s="1987">
        <v>8</v>
      </c>
      <c r="O79" s="121"/>
      <c r="P79" s="297"/>
      <c r="Q79" s="200"/>
      <c r="R79" s="200"/>
      <c r="S79" s="200"/>
      <c r="T79" s="200"/>
      <c r="U79" s="200"/>
      <c r="V79" s="200"/>
      <c r="W79" s="200"/>
      <c r="X79" s="200"/>
      <c r="Y79" s="200"/>
      <c r="Z79" s="356"/>
      <c r="AA79" s="356"/>
      <c r="AB79" s="356"/>
      <c r="AC79" s="356"/>
      <c r="AD79" s="356"/>
      <c r="AE79" s="356"/>
      <c r="AF79" s="356"/>
      <c r="AG79" s="356"/>
      <c r="AH79" s="356"/>
      <c r="AI79" s="356"/>
      <c r="AJ79" s="356"/>
    </row>
    <row r="80" spans="1:36" ht="15.75" thickBot="1" x14ac:dyDescent="0.25">
      <c r="A80" s="174"/>
      <c r="B80" s="663"/>
      <c r="C80" s="183" t="s">
        <v>278</v>
      </c>
      <c r="D80" s="1988"/>
      <c r="E80" s="1989"/>
      <c r="F80" s="1989"/>
      <c r="G80" s="1988"/>
      <c r="H80" s="1989"/>
      <c r="I80" s="1988"/>
      <c r="J80" s="1989"/>
      <c r="K80" s="1988"/>
      <c r="L80" s="1988"/>
      <c r="M80" s="1990">
        <v>0</v>
      </c>
      <c r="O80" s="121"/>
      <c r="P80" s="297"/>
      <c r="Q80" s="200"/>
      <c r="R80" s="200"/>
      <c r="S80" s="200"/>
      <c r="T80" s="200"/>
      <c r="U80" s="200"/>
      <c r="V80" s="200"/>
      <c r="W80" s="200"/>
      <c r="X80" s="200"/>
      <c r="Y80" s="200"/>
      <c r="Z80" s="356"/>
      <c r="AA80" s="356"/>
      <c r="AB80" s="356"/>
      <c r="AC80" s="356"/>
      <c r="AD80" s="356"/>
      <c r="AE80" s="356"/>
      <c r="AF80" s="356"/>
      <c r="AG80" s="356"/>
      <c r="AH80" s="356"/>
      <c r="AI80" s="356"/>
      <c r="AJ80" s="356"/>
    </row>
    <row r="81" spans="1:36" ht="15" x14ac:dyDescent="0.2">
      <c r="A81" s="174"/>
      <c r="B81" s="701" t="s">
        <v>900</v>
      </c>
      <c r="C81" s="702" t="s">
        <v>179</v>
      </c>
      <c r="D81" s="2552">
        <v>0</v>
      </c>
      <c r="E81" s="2553">
        <v>4</v>
      </c>
      <c r="F81" s="2553">
        <v>4</v>
      </c>
      <c r="G81" s="2553">
        <v>9</v>
      </c>
      <c r="H81" s="2553">
        <v>8</v>
      </c>
      <c r="I81" s="2553">
        <v>5</v>
      </c>
      <c r="J81" s="2553">
        <v>11</v>
      </c>
      <c r="K81" s="2553">
        <v>3</v>
      </c>
      <c r="L81" s="2553">
        <v>0</v>
      </c>
      <c r="M81" s="2554">
        <v>44</v>
      </c>
      <c r="O81" s="121"/>
      <c r="P81" s="297"/>
      <c r="Q81" s="200"/>
      <c r="R81" s="200"/>
      <c r="S81" s="200"/>
      <c r="T81" s="200"/>
      <c r="U81" s="200"/>
      <c r="V81" s="200"/>
      <c r="W81" s="200"/>
      <c r="X81" s="200"/>
      <c r="Y81" s="200"/>
      <c r="Z81" s="356"/>
      <c r="AA81" s="356"/>
      <c r="AB81" s="356"/>
      <c r="AC81" s="356"/>
      <c r="AD81" s="356"/>
      <c r="AE81" s="356"/>
      <c r="AF81" s="356"/>
      <c r="AG81" s="356"/>
      <c r="AH81" s="356"/>
      <c r="AI81" s="356"/>
      <c r="AJ81" s="356"/>
    </row>
    <row r="82" spans="1:36" ht="15.75" thickBot="1" x14ac:dyDescent="0.25">
      <c r="A82" s="174"/>
      <c r="B82" s="664"/>
      <c r="C82" s="703" t="s">
        <v>278</v>
      </c>
      <c r="D82" s="2583">
        <v>0</v>
      </c>
      <c r="E82" s="2584">
        <v>0</v>
      </c>
      <c r="F82" s="2584">
        <v>0</v>
      </c>
      <c r="G82" s="2584">
        <v>0</v>
      </c>
      <c r="H82" s="2584">
        <v>0</v>
      </c>
      <c r="I82" s="2584">
        <v>0</v>
      </c>
      <c r="J82" s="2584">
        <v>1</v>
      </c>
      <c r="K82" s="2584">
        <v>0</v>
      </c>
      <c r="L82" s="2584">
        <v>0</v>
      </c>
      <c r="M82" s="2555">
        <v>1</v>
      </c>
      <c r="O82" s="121"/>
      <c r="P82" s="297"/>
      <c r="Q82" s="200"/>
      <c r="R82" s="200"/>
      <c r="S82" s="200"/>
      <c r="T82" s="200"/>
      <c r="U82" s="200"/>
      <c r="V82" s="200"/>
      <c r="W82" s="200"/>
      <c r="X82" s="200"/>
      <c r="Y82" s="200"/>
      <c r="Z82" s="356"/>
      <c r="AA82" s="356"/>
      <c r="AB82" s="356"/>
      <c r="AC82" s="356"/>
      <c r="AD82" s="356"/>
      <c r="AE82" s="356"/>
      <c r="AF82" s="356"/>
      <c r="AG82" s="356"/>
      <c r="AH82" s="356"/>
      <c r="AI82" s="356"/>
      <c r="AJ82" s="356"/>
    </row>
    <row r="83" spans="1:36" ht="15.75" thickBot="1" x14ac:dyDescent="0.3">
      <c r="A83" s="191"/>
      <c r="B83" s="2695" t="s">
        <v>277</v>
      </c>
      <c r="C83" s="2714"/>
      <c r="D83" s="1975">
        <v>0</v>
      </c>
      <c r="E83" s="2080">
        <v>4</v>
      </c>
      <c r="F83" s="2080">
        <v>4</v>
      </c>
      <c r="G83" s="2080">
        <v>9</v>
      </c>
      <c r="H83" s="2080">
        <v>8</v>
      </c>
      <c r="I83" s="2080">
        <v>5</v>
      </c>
      <c r="J83" s="2080">
        <v>12</v>
      </c>
      <c r="K83" s="2080">
        <v>3</v>
      </c>
      <c r="L83" s="2141">
        <v>0</v>
      </c>
      <c r="M83" s="2169">
        <v>45</v>
      </c>
      <c r="N83" s="681"/>
      <c r="O83" s="121"/>
      <c r="P83" s="121"/>
      <c r="Q83" s="202"/>
      <c r="R83" s="202"/>
      <c r="S83" s="202"/>
      <c r="T83" s="202"/>
      <c r="U83" s="202"/>
      <c r="V83" s="202"/>
      <c r="W83" s="202"/>
      <c r="X83" s="202"/>
      <c r="Y83" s="202"/>
      <c r="Z83" s="356"/>
      <c r="AA83" s="356"/>
      <c r="AB83" s="356"/>
      <c r="AC83" s="356"/>
      <c r="AD83" s="356"/>
      <c r="AE83" s="356"/>
      <c r="AF83" s="356"/>
      <c r="AG83" s="356"/>
      <c r="AH83" s="356"/>
      <c r="AI83" s="356"/>
      <c r="AJ83" s="356"/>
    </row>
    <row r="84" spans="1:36" x14ac:dyDescent="0.2">
      <c r="A84" s="20"/>
      <c r="B84" s="20"/>
      <c r="C84" s="20"/>
      <c r="D84" s="61"/>
      <c r="E84" s="61"/>
      <c r="F84" s="61"/>
      <c r="G84" s="61"/>
      <c r="H84" s="61"/>
      <c r="I84" s="61"/>
      <c r="J84" s="61"/>
      <c r="K84" s="61"/>
      <c r="L84" s="61"/>
      <c r="M84" s="61"/>
      <c r="O84" s="121"/>
      <c r="P84" s="297"/>
      <c r="Q84" s="200"/>
      <c r="R84" s="200"/>
      <c r="S84" s="200"/>
      <c r="T84" s="200"/>
      <c r="U84" s="200"/>
      <c r="V84" s="200"/>
      <c r="W84" s="200"/>
      <c r="X84" s="200"/>
      <c r="Y84" s="200"/>
      <c r="Z84" s="356"/>
      <c r="AA84" s="356"/>
      <c r="AB84" s="356"/>
      <c r="AC84" s="356"/>
      <c r="AD84" s="356"/>
      <c r="AE84" s="356"/>
      <c r="AF84" s="356"/>
      <c r="AG84" s="356"/>
      <c r="AH84" s="356"/>
      <c r="AI84" s="356"/>
      <c r="AJ84" s="356"/>
    </row>
    <row r="85" spans="1:36" x14ac:dyDescent="0.2">
      <c r="A85" s="20" t="s">
        <v>243</v>
      </c>
      <c r="B85" s="20" t="s">
        <v>1212</v>
      </c>
      <c r="J85" s="443"/>
      <c r="M85" s="153"/>
      <c r="N85" s="356"/>
      <c r="O85" s="121"/>
      <c r="P85" s="297"/>
      <c r="Q85" s="200"/>
      <c r="R85" s="200"/>
      <c r="S85" s="200"/>
      <c r="T85" s="200"/>
      <c r="U85" s="200"/>
      <c r="V85" s="200"/>
      <c r="W85" s="200"/>
      <c r="X85" s="200"/>
      <c r="Y85" s="200"/>
      <c r="Z85" s="356"/>
      <c r="AA85" s="356"/>
      <c r="AB85" s="356"/>
      <c r="AC85" s="356"/>
      <c r="AD85" s="356"/>
      <c r="AE85" s="356"/>
      <c r="AF85" s="356"/>
      <c r="AG85" s="356"/>
      <c r="AH85" s="356"/>
      <c r="AI85" s="356"/>
      <c r="AJ85" s="356"/>
    </row>
    <row r="86" spans="1:36" x14ac:dyDescent="0.2">
      <c r="A86" s="20"/>
      <c r="B86" s="20"/>
      <c r="M86" s="153"/>
      <c r="N86" s="356"/>
      <c r="O86" s="121"/>
      <c r="P86" s="297"/>
      <c r="Q86" s="200"/>
      <c r="R86" s="200"/>
      <c r="S86" s="200"/>
      <c r="T86" s="200"/>
      <c r="U86" s="200"/>
      <c r="V86" s="200"/>
      <c r="W86" s="200"/>
      <c r="X86" s="200"/>
      <c r="Y86" s="200"/>
      <c r="Z86" s="356"/>
      <c r="AA86" s="356"/>
      <c r="AB86" s="356"/>
      <c r="AC86" s="356"/>
      <c r="AD86" s="356"/>
      <c r="AE86" s="356"/>
      <c r="AF86" s="356"/>
      <c r="AG86" s="356"/>
      <c r="AH86" s="356"/>
      <c r="AI86" s="356"/>
      <c r="AJ86" s="356"/>
    </row>
    <row r="87" spans="1:36" x14ac:dyDescent="0.2">
      <c r="M87" s="241"/>
      <c r="N87" s="241"/>
      <c r="O87" s="1246"/>
      <c r="P87" s="567"/>
      <c r="Q87" s="567"/>
      <c r="R87" s="567"/>
      <c r="S87" s="567"/>
      <c r="T87" s="356"/>
      <c r="U87" s="356"/>
      <c r="V87" s="356"/>
      <c r="W87" s="356"/>
      <c r="X87" s="356"/>
      <c r="Y87" s="356"/>
      <c r="Z87" s="356"/>
      <c r="AA87" s="356"/>
      <c r="AB87" s="356"/>
      <c r="AC87" s="356"/>
      <c r="AD87" s="356"/>
      <c r="AE87" s="356"/>
      <c r="AF87" s="356"/>
      <c r="AG87" s="356"/>
      <c r="AH87" s="356"/>
      <c r="AI87" s="356"/>
      <c r="AJ87" s="356"/>
    </row>
    <row r="88" spans="1:36" ht="15" x14ac:dyDescent="0.25">
      <c r="A88" s="44" t="s">
        <v>1037</v>
      </c>
      <c r="M88" s="241"/>
      <c r="N88" s="241"/>
      <c r="O88" s="241"/>
      <c r="P88" s="247"/>
      <c r="Q88" s="247"/>
      <c r="R88" s="247"/>
      <c r="S88" s="247"/>
      <c r="T88" s="356"/>
      <c r="U88" s="356"/>
      <c r="V88" s="356"/>
      <c r="W88" s="356"/>
      <c r="X88" s="356"/>
      <c r="Y88" s="356"/>
      <c r="Z88" s="356"/>
      <c r="AA88" s="356"/>
      <c r="AB88" s="356"/>
      <c r="AC88" s="356"/>
      <c r="AD88" s="356"/>
      <c r="AE88" s="356"/>
      <c r="AF88" s="356"/>
      <c r="AG88" s="356"/>
      <c r="AH88" s="356"/>
      <c r="AI88" s="356"/>
      <c r="AJ88" s="356"/>
    </row>
    <row r="89" spans="1:36" ht="15" x14ac:dyDescent="0.25">
      <c r="A89" s="44"/>
      <c r="M89" s="241"/>
      <c r="N89" s="241"/>
      <c r="O89" s="241"/>
      <c r="P89" s="247"/>
      <c r="Q89" s="247"/>
      <c r="R89" s="247"/>
      <c r="S89" s="247"/>
      <c r="T89" s="356"/>
      <c r="U89" s="356"/>
      <c r="V89" s="356"/>
      <c r="W89" s="356"/>
      <c r="X89" s="356"/>
      <c r="Y89" s="356"/>
      <c r="Z89" s="356"/>
      <c r="AA89" s="356"/>
      <c r="AB89" s="356"/>
      <c r="AC89" s="356"/>
      <c r="AD89" s="356"/>
      <c r="AE89" s="356"/>
      <c r="AF89" s="356"/>
      <c r="AG89" s="356"/>
      <c r="AH89" s="356"/>
      <c r="AI89" s="356"/>
      <c r="AJ89" s="356"/>
    </row>
    <row r="90" spans="1:36" ht="13.5" thickBot="1" x14ac:dyDescent="0.25">
      <c r="A90" s="356"/>
      <c r="B90" s="355"/>
      <c r="C90" s="355"/>
      <c r="D90" s="355"/>
      <c r="E90" s="355"/>
      <c r="F90" s="355"/>
      <c r="G90" s="355"/>
      <c r="H90" s="355"/>
      <c r="I90" s="355"/>
      <c r="J90" s="355"/>
      <c r="L90" s="356"/>
      <c r="M90" s="241"/>
      <c r="N90" s="241"/>
      <c r="O90" s="241"/>
      <c r="P90" s="247"/>
      <c r="Q90" s="247"/>
      <c r="R90" s="247"/>
      <c r="S90" s="247"/>
      <c r="T90" s="356"/>
      <c r="U90" s="356"/>
      <c r="V90" s="356"/>
      <c r="W90" s="356"/>
      <c r="X90" s="356"/>
      <c r="Y90" s="356"/>
      <c r="Z90" s="356"/>
      <c r="AA90" s="356"/>
      <c r="AB90" s="356"/>
      <c r="AC90" s="356"/>
      <c r="AD90" s="356"/>
      <c r="AE90" s="356"/>
      <c r="AF90" s="356"/>
      <c r="AG90" s="356"/>
      <c r="AH90" s="356"/>
      <c r="AI90" s="356"/>
      <c r="AJ90" s="356"/>
    </row>
    <row r="91" spans="1:36" ht="24.75" thickBot="1" x14ac:dyDescent="0.25">
      <c r="A91" s="121"/>
      <c r="B91" s="2585" t="s">
        <v>903</v>
      </c>
      <c r="C91" s="2586" t="s">
        <v>280</v>
      </c>
      <c r="D91" s="29" t="s">
        <v>1195</v>
      </c>
      <c r="E91" s="29" t="s">
        <v>440</v>
      </c>
      <c r="F91" s="1521" t="s">
        <v>904</v>
      </c>
      <c r="G91" s="1781" t="s">
        <v>863</v>
      </c>
      <c r="I91" s="704"/>
      <c r="J91" s="704"/>
      <c r="K91" s="704"/>
      <c r="L91" s="705"/>
      <c r="M91" s="241"/>
      <c r="N91" s="241"/>
      <c r="O91" s="1246"/>
      <c r="P91" s="567"/>
      <c r="Q91" s="567"/>
      <c r="R91" s="567"/>
      <c r="S91" s="567"/>
      <c r="T91" s="121"/>
      <c r="U91" s="121"/>
      <c r="V91" s="706"/>
      <c r="W91" s="356"/>
      <c r="X91" s="356"/>
      <c r="Y91" s="356"/>
      <c r="Z91" s="356"/>
      <c r="AA91" s="356"/>
      <c r="AB91" s="356"/>
      <c r="AC91" s="356"/>
      <c r="AD91" s="356"/>
      <c r="AE91" s="356"/>
      <c r="AF91" s="356"/>
      <c r="AG91" s="356"/>
      <c r="AH91" s="356"/>
      <c r="AI91" s="356"/>
      <c r="AJ91" s="356"/>
    </row>
    <row r="92" spans="1:36" ht="23.25" customHeight="1" thickBot="1" x14ac:dyDescent="0.25">
      <c r="B92" s="707" t="s">
        <v>868</v>
      </c>
      <c r="C92" s="1353" t="s">
        <v>905</v>
      </c>
      <c r="D92" s="1356">
        <v>11</v>
      </c>
      <c r="E92" s="1357"/>
      <c r="F92" s="1356"/>
      <c r="G92" s="1357">
        <v>11</v>
      </c>
      <c r="M92" s="241"/>
      <c r="N92" s="241"/>
      <c r="O92" s="1246"/>
      <c r="P92" s="567"/>
      <c r="Q92" s="567"/>
      <c r="R92" s="567"/>
      <c r="S92" s="567"/>
      <c r="T92" s="121"/>
      <c r="U92" s="706"/>
      <c r="V92" s="200"/>
      <c r="W92" s="356"/>
      <c r="X92" s="356"/>
      <c r="Y92" s="356"/>
      <c r="Z92" s="356"/>
      <c r="AA92" s="356"/>
      <c r="AB92" s="356"/>
      <c r="AC92" s="356"/>
      <c r="AD92" s="356"/>
      <c r="AE92" s="356"/>
      <c r="AF92" s="356"/>
      <c r="AG92" s="356"/>
      <c r="AH92" s="356"/>
      <c r="AI92" s="356"/>
      <c r="AJ92" s="356"/>
    </row>
    <row r="93" spans="1:36" ht="23.25" customHeight="1" thickBot="1" x14ac:dyDescent="0.25">
      <c r="B93" s="707" t="s">
        <v>876</v>
      </c>
      <c r="C93" s="1353" t="s">
        <v>77</v>
      </c>
      <c r="D93" s="1356">
        <v>3</v>
      </c>
      <c r="E93" s="1357">
        <v>2</v>
      </c>
      <c r="F93" s="1356">
        <v>1</v>
      </c>
      <c r="G93" s="1357">
        <v>6</v>
      </c>
      <c r="M93" s="241"/>
      <c r="N93" s="241"/>
      <c r="O93" s="241"/>
      <c r="P93" s="247"/>
      <c r="Q93" s="247"/>
      <c r="R93" s="247"/>
      <c r="S93" s="247"/>
      <c r="T93" s="202"/>
      <c r="U93" s="202"/>
      <c r="V93" s="200"/>
      <c r="W93" s="356"/>
      <c r="X93" s="356"/>
      <c r="Y93" s="356"/>
      <c r="Z93" s="356"/>
      <c r="AA93" s="356"/>
      <c r="AB93" s="356"/>
      <c r="AC93" s="356"/>
      <c r="AD93" s="356"/>
      <c r="AE93" s="356"/>
      <c r="AF93" s="356"/>
      <c r="AG93" s="356"/>
      <c r="AH93" s="356"/>
      <c r="AI93" s="356"/>
      <c r="AJ93" s="356"/>
    </row>
    <row r="94" spans="1:36" ht="23.25" customHeight="1" thickBot="1" x14ac:dyDescent="0.25">
      <c r="B94" s="707" t="s">
        <v>884</v>
      </c>
      <c r="C94" s="1354" t="s">
        <v>906</v>
      </c>
      <c r="D94" s="1356">
        <v>17</v>
      </c>
      <c r="E94" s="1357">
        <v>3</v>
      </c>
      <c r="F94" s="1356"/>
      <c r="G94" s="1357">
        <v>20</v>
      </c>
      <c r="M94" s="241"/>
      <c r="N94" s="241"/>
      <c r="O94" s="241"/>
      <c r="P94" s="247"/>
      <c r="Q94" s="247"/>
      <c r="R94" s="247"/>
      <c r="S94" s="247"/>
      <c r="T94" s="200"/>
      <c r="U94" s="200"/>
      <c r="V94" s="200"/>
      <c r="W94" s="356"/>
      <c r="X94" s="356"/>
      <c r="Y94" s="356"/>
      <c r="Z94" s="356"/>
      <c r="AA94" s="356"/>
      <c r="AB94" s="356"/>
      <c r="AC94" s="356"/>
      <c r="AD94" s="356"/>
      <c r="AE94" s="356"/>
      <c r="AF94" s="356"/>
      <c r="AG94" s="356"/>
      <c r="AH94" s="356"/>
      <c r="AI94" s="356"/>
      <c r="AJ94" s="356"/>
    </row>
    <row r="95" spans="1:36" ht="23.25" customHeight="1" thickBot="1" x14ac:dyDescent="0.25">
      <c r="B95" s="708" t="s">
        <v>899</v>
      </c>
      <c r="C95" s="1355" t="s">
        <v>85</v>
      </c>
      <c r="D95" s="1358">
        <v>4</v>
      </c>
      <c r="E95" s="1359">
        <v>4</v>
      </c>
      <c r="F95" s="1360"/>
      <c r="G95" s="1357">
        <v>8</v>
      </c>
      <c r="M95" s="241"/>
      <c r="N95" s="241"/>
      <c r="O95" s="1246"/>
      <c r="P95" s="567"/>
      <c r="Q95" s="567"/>
      <c r="R95" s="567"/>
      <c r="S95" s="567"/>
      <c r="T95" s="200"/>
      <c r="U95" s="200"/>
      <c r="V95" s="202"/>
      <c r="W95" s="356"/>
      <c r="X95" s="356"/>
      <c r="Y95" s="356"/>
      <c r="Z95" s="356"/>
      <c r="AA95" s="356"/>
      <c r="AB95" s="356"/>
      <c r="AC95" s="356"/>
      <c r="AD95" s="356"/>
      <c r="AE95" s="356"/>
      <c r="AF95" s="356"/>
      <c r="AG95" s="356"/>
      <c r="AH95" s="356"/>
      <c r="AI95" s="356"/>
      <c r="AJ95" s="356"/>
    </row>
    <row r="96" spans="1:36" ht="18.75" customHeight="1" thickBot="1" x14ac:dyDescent="0.3">
      <c r="B96" s="2706" t="s">
        <v>277</v>
      </c>
      <c r="C96" s="2707"/>
      <c r="D96" s="1361">
        <v>35</v>
      </c>
      <c r="E96" s="1362">
        <v>9</v>
      </c>
      <c r="F96" s="1362">
        <v>1</v>
      </c>
      <c r="G96" s="1363">
        <v>45</v>
      </c>
      <c r="M96" s="241"/>
      <c r="N96" s="241"/>
      <c r="O96" s="241"/>
      <c r="P96" s="247"/>
      <c r="Q96" s="247"/>
      <c r="R96" s="247"/>
      <c r="S96" s="247"/>
      <c r="T96" s="200"/>
      <c r="U96" s="200"/>
      <c r="V96" s="356"/>
      <c r="W96" s="356"/>
      <c r="X96" s="356"/>
      <c r="Y96" s="356"/>
      <c r="Z96" s="356"/>
      <c r="AA96" s="356"/>
      <c r="AB96" s="356"/>
      <c r="AC96" s="356"/>
      <c r="AD96" s="356"/>
      <c r="AE96" s="356"/>
      <c r="AF96" s="356"/>
      <c r="AG96" s="356"/>
      <c r="AH96" s="356"/>
      <c r="AI96" s="356"/>
      <c r="AJ96" s="356"/>
    </row>
    <row r="97" spans="1:36" ht="15" customHeight="1" x14ac:dyDescent="0.2">
      <c r="B97" s="1352"/>
      <c r="C97" s="1352"/>
      <c r="D97" s="475"/>
      <c r="E97" s="475"/>
      <c r="F97" s="475"/>
      <c r="G97" s="475"/>
      <c r="M97" s="241"/>
      <c r="N97" s="241"/>
      <c r="O97" s="241"/>
      <c r="P97" s="247"/>
      <c r="Q97" s="247"/>
      <c r="R97" s="247"/>
      <c r="S97" s="247"/>
      <c r="T97" s="200"/>
      <c r="U97" s="200"/>
      <c r="V97" s="356"/>
      <c r="W97" s="356"/>
      <c r="X97" s="356"/>
      <c r="Y97" s="356"/>
      <c r="Z97" s="356"/>
      <c r="AA97" s="356"/>
      <c r="AB97" s="356"/>
      <c r="AC97" s="356"/>
      <c r="AD97" s="356"/>
      <c r="AE97" s="356"/>
      <c r="AF97" s="356"/>
      <c r="AG97" s="356"/>
      <c r="AH97" s="356"/>
      <c r="AI97" s="356"/>
      <c r="AJ97" s="356"/>
    </row>
    <row r="98" spans="1:36" x14ac:dyDescent="0.2">
      <c r="A98" s="20" t="s">
        <v>243</v>
      </c>
      <c r="B98" s="20" t="s">
        <v>1212</v>
      </c>
      <c r="M98" s="241"/>
      <c r="N98" s="241"/>
      <c r="O98" s="1246"/>
      <c r="P98" s="567"/>
      <c r="Q98" s="567"/>
      <c r="R98" s="567"/>
      <c r="S98" s="567"/>
      <c r="T98" s="202"/>
      <c r="U98" s="202"/>
      <c r="V98" s="356"/>
      <c r="W98" s="356"/>
      <c r="X98" s="356"/>
      <c r="Y98" s="356"/>
      <c r="Z98" s="356"/>
      <c r="AA98" s="356"/>
      <c r="AB98" s="356"/>
      <c r="AC98" s="356"/>
      <c r="AD98" s="356"/>
      <c r="AE98" s="356"/>
      <c r="AF98" s="356"/>
      <c r="AG98" s="356"/>
      <c r="AH98" s="356"/>
      <c r="AI98" s="356"/>
      <c r="AJ98" s="356"/>
    </row>
    <row r="99" spans="1:36" x14ac:dyDescent="0.2">
      <c r="B99" s="20"/>
      <c r="C99" s="20"/>
      <c r="D99" s="20"/>
      <c r="E99" s="20"/>
      <c r="F99" s="20"/>
      <c r="I99" s="355"/>
      <c r="J99" s="356"/>
      <c r="K99" s="356"/>
      <c r="L99" s="106"/>
      <c r="M99" s="241"/>
      <c r="N99" s="241"/>
      <c r="O99" s="241"/>
      <c r="P99" s="247"/>
      <c r="Q99" s="247"/>
      <c r="R99" s="247"/>
      <c r="S99" s="247"/>
      <c r="T99" s="202"/>
      <c r="U99" s="202"/>
      <c r="V99" s="356"/>
      <c r="W99" s="356"/>
      <c r="X99" s="356"/>
      <c r="Y99" s="356"/>
      <c r="Z99" s="356"/>
      <c r="AA99" s="356"/>
      <c r="AB99" s="356"/>
      <c r="AC99" s="356"/>
      <c r="AD99" s="356"/>
      <c r="AE99" s="356"/>
      <c r="AF99" s="356"/>
      <c r="AG99" s="356"/>
      <c r="AH99" s="356"/>
      <c r="AI99" s="356"/>
      <c r="AJ99" s="356"/>
    </row>
    <row r="100" spans="1:36" s="269" customFormat="1" x14ac:dyDescent="0.2">
      <c r="M100" s="356"/>
      <c r="N100" s="356"/>
      <c r="O100" s="356"/>
      <c r="P100" s="356"/>
      <c r="Q100" s="356"/>
      <c r="R100" s="356"/>
      <c r="S100" s="356"/>
      <c r="T100" s="356"/>
      <c r="U100" s="356"/>
      <c r="V100" s="356"/>
      <c r="W100" s="356"/>
      <c r="X100" s="356"/>
      <c r="Y100" s="356"/>
      <c r="Z100" s="356"/>
      <c r="AA100" s="356"/>
      <c r="AB100" s="356"/>
      <c r="AC100" s="356"/>
      <c r="AD100" s="356"/>
      <c r="AE100" s="356"/>
    </row>
    <row r="101" spans="1:36" x14ac:dyDescent="0.2">
      <c r="M101" s="356"/>
      <c r="N101" s="356"/>
      <c r="O101" s="356"/>
      <c r="P101" s="356"/>
      <c r="Q101" s="356"/>
      <c r="R101" s="356"/>
      <c r="S101" s="356"/>
      <c r="T101" s="356"/>
      <c r="U101" s="356"/>
      <c r="V101" s="356"/>
      <c r="W101" s="356"/>
      <c r="X101" s="356"/>
      <c r="Y101" s="356"/>
      <c r="Z101" s="356"/>
      <c r="AA101" s="356"/>
      <c r="AB101" s="356"/>
      <c r="AC101" s="356"/>
      <c r="AD101" s="356"/>
      <c r="AE101" s="356"/>
    </row>
    <row r="102" spans="1:36" x14ac:dyDescent="0.2">
      <c r="M102" s="356"/>
      <c r="N102" s="356"/>
      <c r="O102" s="356"/>
      <c r="P102" s="356"/>
      <c r="Q102" s="356"/>
      <c r="R102" s="356"/>
      <c r="S102" s="356"/>
      <c r="T102" s="356"/>
      <c r="U102" s="356"/>
      <c r="V102" s="356"/>
      <c r="W102" s="356"/>
      <c r="X102" s="356"/>
      <c r="Y102" s="356"/>
      <c r="Z102" s="356"/>
      <c r="AA102" s="356"/>
      <c r="AB102" s="356"/>
      <c r="AC102" s="356"/>
      <c r="AD102" s="356"/>
      <c r="AE102" s="356"/>
    </row>
    <row r="103" spans="1:36" x14ac:dyDescent="0.2">
      <c r="M103" s="356"/>
      <c r="N103" s="356"/>
      <c r="O103" s="356"/>
      <c r="P103" s="356"/>
      <c r="Q103" s="356"/>
      <c r="R103" s="356"/>
      <c r="S103" s="356"/>
      <c r="T103" s="356"/>
      <c r="U103" s="356"/>
      <c r="V103" s="356"/>
      <c r="W103" s="356"/>
      <c r="X103" s="356"/>
      <c r="Y103" s="356"/>
      <c r="Z103" s="356"/>
      <c r="AA103" s="356"/>
      <c r="AB103" s="356"/>
      <c r="AC103" s="356"/>
      <c r="AD103" s="356"/>
      <c r="AE103" s="356"/>
    </row>
    <row r="104" spans="1:36" x14ac:dyDescent="0.2">
      <c r="M104" s="356"/>
      <c r="N104" s="356"/>
      <c r="O104" s="356"/>
      <c r="P104" s="356"/>
      <c r="Q104" s="356"/>
      <c r="R104" s="356"/>
      <c r="S104" s="356"/>
      <c r="T104" s="356"/>
      <c r="U104" s="356"/>
      <c r="V104" s="356"/>
      <c r="W104" s="356"/>
      <c r="X104" s="356"/>
      <c r="Y104" s="356"/>
      <c r="Z104" s="356"/>
      <c r="AA104" s="356"/>
      <c r="AB104" s="356"/>
      <c r="AC104" s="356"/>
      <c r="AD104" s="356"/>
      <c r="AE104" s="356"/>
    </row>
    <row r="105" spans="1:36" x14ac:dyDescent="0.2">
      <c r="M105" s="356"/>
      <c r="N105" s="356"/>
      <c r="O105" s="356"/>
      <c r="P105" s="356"/>
      <c r="Q105" s="356"/>
      <c r="R105" s="356"/>
      <c r="S105" s="356"/>
      <c r="T105" s="356"/>
      <c r="U105" s="356"/>
      <c r="V105" s="356"/>
      <c r="W105" s="356"/>
      <c r="X105" s="356"/>
      <c r="Y105" s="356"/>
      <c r="Z105" s="356"/>
      <c r="AA105" s="356"/>
      <c r="AB105" s="356"/>
      <c r="AC105" s="356"/>
      <c r="AD105" s="356"/>
      <c r="AE105" s="356"/>
    </row>
    <row r="106" spans="1:36" x14ac:dyDescent="0.2">
      <c r="M106" s="356"/>
      <c r="N106" s="356"/>
      <c r="O106" s="356"/>
      <c r="P106" s="356"/>
      <c r="Q106" s="356"/>
      <c r="R106" s="356"/>
      <c r="S106" s="356"/>
      <c r="T106" s="356"/>
      <c r="U106" s="356"/>
      <c r="V106" s="356"/>
      <c r="W106" s="356"/>
      <c r="X106" s="356"/>
      <c r="Y106" s="356"/>
      <c r="Z106" s="356"/>
      <c r="AA106" s="356"/>
      <c r="AB106" s="356"/>
      <c r="AC106" s="356"/>
      <c r="AD106" s="356"/>
      <c r="AE106" s="356"/>
    </row>
    <row r="107" spans="1:36" x14ac:dyDescent="0.2">
      <c r="M107" s="356"/>
      <c r="N107" s="356"/>
      <c r="O107" s="356"/>
      <c r="P107" s="356"/>
      <c r="Q107" s="356"/>
      <c r="R107" s="356"/>
      <c r="S107" s="356"/>
      <c r="T107" s="356"/>
      <c r="U107" s="356"/>
      <c r="V107" s="356"/>
      <c r="W107" s="356"/>
      <c r="X107" s="356"/>
      <c r="Y107" s="356"/>
      <c r="Z107" s="356"/>
      <c r="AA107" s="356"/>
      <c r="AB107" s="356"/>
      <c r="AC107" s="356"/>
      <c r="AD107" s="356"/>
      <c r="AE107" s="356"/>
    </row>
    <row r="108" spans="1:36" x14ac:dyDescent="0.2">
      <c r="M108" s="356"/>
      <c r="N108" s="356"/>
      <c r="O108" s="356"/>
      <c r="P108" s="356"/>
      <c r="Q108" s="356"/>
      <c r="R108" s="356"/>
      <c r="S108" s="356"/>
      <c r="T108" s="356"/>
      <c r="U108" s="356"/>
      <c r="V108" s="356"/>
      <c r="W108" s="356"/>
      <c r="X108" s="356"/>
      <c r="Y108" s="356"/>
      <c r="Z108" s="356"/>
      <c r="AA108" s="356"/>
      <c r="AB108" s="356"/>
      <c r="AC108" s="356"/>
      <c r="AD108" s="356"/>
      <c r="AE108" s="356"/>
    </row>
    <row r="109" spans="1:36" x14ac:dyDescent="0.2">
      <c r="M109" s="356"/>
      <c r="N109" s="356"/>
      <c r="O109" s="356"/>
      <c r="P109" s="356"/>
      <c r="Q109" s="356"/>
      <c r="R109" s="356"/>
      <c r="S109" s="356"/>
      <c r="T109" s="356"/>
      <c r="U109" s="356"/>
      <c r="V109" s="356"/>
      <c r="W109" s="356"/>
      <c r="X109" s="356"/>
      <c r="Y109" s="356"/>
      <c r="Z109" s="356"/>
      <c r="AA109" s="356"/>
      <c r="AB109" s="356"/>
      <c r="AC109" s="356"/>
      <c r="AD109" s="356"/>
      <c r="AE109" s="356"/>
    </row>
    <row r="110" spans="1:36" x14ac:dyDescent="0.2">
      <c r="M110" s="356"/>
      <c r="N110" s="356"/>
      <c r="O110" s="356"/>
      <c r="P110" s="356"/>
      <c r="Q110" s="356"/>
      <c r="R110" s="356"/>
      <c r="S110" s="356"/>
      <c r="T110" s="356"/>
      <c r="U110" s="356"/>
      <c r="V110" s="356"/>
      <c r="W110" s="356"/>
      <c r="X110" s="356"/>
      <c r="Y110" s="356"/>
      <c r="Z110" s="356"/>
      <c r="AA110" s="356"/>
      <c r="AB110" s="356"/>
      <c r="AC110" s="356"/>
      <c r="AD110" s="356"/>
      <c r="AE110" s="356"/>
    </row>
    <row r="111" spans="1:36" x14ac:dyDescent="0.2">
      <c r="M111" s="356"/>
      <c r="N111" s="356"/>
      <c r="O111" s="356"/>
      <c r="P111" s="356"/>
      <c r="Q111" s="356"/>
      <c r="R111" s="356"/>
      <c r="S111" s="356"/>
      <c r="T111" s="356"/>
      <c r="U111" s="356"/>
      <c r="V111" s="356"/>
      <c r="W111" s="356"/>
      <c r="X111" s="356"/>
      <c r="Y111" s="356"/>
      <c r="Z111" s="356"/>
      <c r="AA111" s="356"/>
      <c r="AB111" s="356"/>
      <c r="AC111" s="356"/>
      <c r="AD111" s="356"/>
      <c r="AE111" s="356"/>
    </row>
    <row r="112" spans="1:36" x14ac:dyDescent="0.2">
      <c r="M112" s="356"/>
      <c r="N112" s="356"/>
      <c r="O112" s="356"/>
      <c r="P112" s="356"/>
      <c r="Q112" s="356"/>
      <c r="R112" s="356"/>
      <c r="S112" s="356"/>
      <c r="T112" s="356"/>
      <c r="U112" s="356"/>
      <c r="V112" s="356"/>
      <c r="W112" s="356"/>
      <c r="X112" s="356"/>
      <c r="Y112" s="356"/>
      <c r="Z112" s="356"/>
      <c r="AA112" s="356"/>
      <c r="AB112" s="356"/>
      <c r="AC112" s="356"/>
      <c r="AD112" s="356"/>
      <c r="AE112" s="356"/>
    </row>
    <row r="113" spans="13:31" x14ac:dyDescent="0.2">
      <c r="M113" s="356"/>
      <c r="N113" s="356"/>
      <c r="O113" s="356"/>
      <c r="P113" s="356"/>
      <c r="Q113" s="356"/>
      <c r="R113" s="356"/>
      <c r="S113" s="356"/>
      <c r="T113" s="356"/>
      <c r="U113" s="356"/>
      <c r="V113" s="356"/>
      <c r="W113" s="356"/>
      <c r="X113" s="356"/>
      <c r="Y113" s="356"/>
      <c r="Z113" s="356"/>
      <c r="AA113" s="356"/>
      <c r="AB113" s="356"/>
      <c r="AC113" s="356"/>
      <c r="AD113" s="356"/>
      <c r="AE113" s="356"/>
    </row>
    <row r="114" spans="13:31" x14ac:dyDescent="0.2">
      <c r="M114" s="356"/>
      <c r="N114" s="356"/>
      <c r="O114" s="356"/>
      <c r="P114" s="356"/>
      <c r="Q114" s="356"/>
      <c r="R114" s="356"/>
      <c r="S114" s="356"/>
      <c r="T114" s="356"/>
      <c r="U114" s="356"/>
      <c r="V114" s="356"/>
      <c r="W114" s="356"/>
      <c r="X114" s="356"/>
      <c r="Y114" s="356"/>
      <c r="Z114" s="356"/>
      <c r="AA114" s="356"/>
      <c r="AB114" s="356"/>
      <c r="AC114" s="356"/>
      <c r="AD114" s="356"/>
      <c r="AE114" s="356"/>
    </row>
  </sheetData>
  <mergeCells count="5">
    <mergeCell ref="B83:C83"/>
    <mergeCell ref="B96:C96"/>
    <mergeCell ref="A18:B18"/>
    <mergeCell ref="A22:J22"/>
    <mergeCell ref="A25:J25"/>
  </mergeCells>
  <pageMargins left="0.25" right="0.25" top="0.75" bottom="0.75" header="0.3" footer="0.3"/>
  <pageSetup paperSize="9" scale="25"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111"/>
  <sheetViews>
    <sheetView zoomScale="90" zoomScaleNormal="90" workbookViewId="0"/>
  </sheetViews>
  <sheetFormatPr defaultRowHeight="12.75" x14ac:dyDescent="0.2"/>
  <cols>
    <col min="2" max="2" width="20" customWidth="1"/>
    <col min="3" max="3" width="12.85546875" customWidth="1"/>
    <col min="4" max="8" width="11.5703125" customWidth="1"/>
    <col min="9" max="9" width="10.85546875" customWidth="1"/>
    <col min="10" max="10" width="18.7109375" customWidth="1"/>
    <col min="11" max="16" width="11.7109375" customWidth="1"/>
    <col min="17" max="17" width="12.85546875" customWidth="1"/>
    <col min="18" max="18" width="9.140625" customWidth="1"/>
    <col min="19" max="19" width="9.28515625" customWidth="1"/>
    <col min="20" max="24" width="10.5703125" customWidth="1"/>
    <col min="25" max="25" width="7.28515625" customWidth="1"/>
    <col min="26" max="26" width="16.85546875" customWidth="1"/>
  </cols>
  <sheetData>
    <row r="1" spans="1:32" ht="15" x14ac:dyDescent="0.25">
      <c r="A1" s="19" t="s">
        <v>1200</v>
      </c>
      <c r="B1" s="20"/>
      <c r="C1" s="20"/>
      <c r="D1" s="20"/>
      <c r="E1" s="20"/>
      <c r="F1" s="20"/>
      <c r="G1" s="20"/>
      <c r="H1" s="20"/>
      <c r="I1" s="20"/>
      <c r="J1" s="20"/>
      <c r="K1" s="20"/>
      <c r="L1" s="20"/>
      <c r="M1" s="20"/>
      <c r="N1" s="20"/>
      <c r="O1" s="20"/>
      <c r="P1" s="20"/>
      <c r="Q1" s="20"/>
      <c r="R1" s="356"/>
      <c r="S1" s="356"/>
      <c r="T1" s="356"/>
      <c r="U1" s="356"/>
      <c r="V1" s="356"/>
      <c r="W1" s="356"/>
      <c r="X1" s="356"/>
      <c r="Y1" s="356"/>
      <c r="Z1" s="415"/>
      <c r="AA1" s="356"/>
      <c r="AB1" s="356"/>
      <c r="AC1" s="1058"/>
      <c r="AD1" s="1058"/>
      <c r="AE1" s="356"/>
      <c r="AF1" s="356"/>
    </row>
    <row r="2" spans="1:32" x14ac:dyDescent="0.2">
      <c r="A2" s="6"/>
      <c r="B2" s="6"/>
      <c r="C2" s="6"/>
      <c r="D2" s="6"/>
      <c r="E2" s="6"/>
      <c r="F2" s="6"/>
      <c r="G2" s="6"/>
      <c r="H2" s="6"/>
      <c r="I2" s="6"/>
      <c r="J2" s="6"/>
      <c r="K2" s="6"/>
      <c r="L2" s="6"/>
      <c r="M2" s="6"/>
      <c r="N2" s="6"/>
      <c r="O2" s="6"/>
      <c r="P2" s="6"/>
      <c r="Q2" s="6"/>
      <c r="R2" s="356"/>
      <c r="S2" s="356"/>
      <c r="T2" s="356"/>
      <c r="U2" s="356"/>
      <c r="V2" s="356"/>
      <c r="W2" s="356"/>
      <c r="X2" s="356"/>
      <c r="Y2" s="356"/>
      <c r="Z2" s="1375"/>
      <c r="AA2" s="669"/>
      <c r="AB2" s="669"/>
      <c r="AC2" s="670"/>
      <c r="AD2" s="669"/>
      <c r="AE2" s="356"/>
      <c r="AF2" s="356"/>
    </row>
    <row r="3" spans="1:32" ht="13.5" thickBot="1" x14ac:dyDescent="0.25">
      <c r="A3" s="20"/>
      <c r="B3" s="20"/>
      <c r="C3" s="20"/>
      <c r="D3" s="20"/>
      <c r="E3" s="20"/>
      <c r="F3" s="20"/>
      <c r="G3" s="20"/>
      <c r="H3" s="20"/>
      <c r="I3" s="20"/>
      <c r="J3" s="20"/>
      <c r="K3" s="20"/>
      <c r="L3" s="20"/>
      <c r="M3" s="20"/>
      <c r="N3" s="20"/>
      <c r="O3" s="20"/>
      <c r="P3" s="20"/>
      <c r="Q3" s="20"/>
      <c r="R3" s="1059"/>
      <c r="S3" s="1059"/>
      <c r="T3" s="1059"/>
      <c r="U3" s="1059"/>
      <c r="V3" s="1299"/>
      <c r="W3" s="1059"/>
      <c r="X3" s="1059"/>
      <c r="Y3" s="499"/>
      <c r="Z3" s="1376"/>
      <c r="AA3" s="671"/>
      <c r="AB3" s="671"/>
      <c r="AC3" s="672"/>
      <c r="AD3" s="671"/>
      <c r="AE3" s="356"/>
      <c r="AF3" s="356"/>
    </row>
    <row r="4" spans="1:32" ht="48.75" thickBot="1" x14ac:dyDescent="0.25">
      <c r="A4" s="2412" t="s">
        <v>180</v>
      </c>
      <c r="B4" s="2587" t="s">
        <v>181</v>
      </c>
      <c r="C4" s="2211" t="s">
        <v>244</v>
      </c>
      <c r="D4" s="2574" t="s">
        <v>1100</v>
      </c>
      <c r="E4" s="2211" t="s">
        <v>1101</v>
      </c>
      <c r="F4" s="2414" t="s">
        <v>982</v>
      </c>
      <c r="G4" s="2539" t="s">
        <v>1102</v>
      </c>
      <c r="H4" s="2211" t="s">
        <v>249</v>
      </c>
      <c r="I4" s="2414" t="s">
        <v>250</v>
      </c>
      <c r="J4" s="2211" t="s">
        <v>189</v>
      </c>
      <c r="K4" s="2414" t="s">
        <v>244</v>
      </c>
      <c r="L4" s="2575" t="s">
        <v>245</v>
      </c>
      <c r="M4" s="2211" t="s">
        <v>1103</v>
      </c>
      <c r="N4" s="2575" t="s">
        <v>982</v>
      </c>
      <c r="O4" s="2211" t="s">
        <v>1102</v>
      </c>
      <c r="P4" s="2575" t="s">
        <v>249</v>
      </c>
      <c r="Q4" s="2414" t="s">
        <v>1104</v>
      </c>
      <c r="R4" s="1060"/>
      <c r="S4" s="822"/>
      <c r="T4" s="500"/>
      <c r="U4" s="500"/>
      <c r="V4" s="500"/>
      <c r="W4" s="500"/>
      <c r="X4" s="500"/>
      <c r="Y4" s="500"/>
      <c r="Z4" s="1375"/>
      <c r="AA4" s="669"/>
      <c r="AB4" s="669"/>
      <c r="AC4" s="670"/>
      <c r="AD4" s="669"/>
      <c r="AE4" s="356"/>
      <c r="AF4" s="356"/>
    </row>
    <row r="5" spans="1:32" ht="13.5" thickBot="1" x14ac:dyDescent="0.25">
      <c r="A5" s="1378" t="s">
        <v>939</v>
      </c>
      <c r="B5" s="1368" t="s">
        <v>940</v>
      </c>
      <c r="C5" s="1329">
        <v>15920</v>
      </c>
      <c r="D5" s="1183">
        <v>4</v>
      </c>
      <c r="E5" s="1379">
        <v>3980</v>
      </c>
      <c r="F5" s="1183">
        <v>2</v>
      </c>
      <c r="G5" s="1379">
        <v>7960</v>
      </c>
      <c r="H5" s="1329">
        <v>6</v>
      </c>
      <c r="I5" s="1185">
        <v>2653.3333333333335</v>
      </c>
      <c r="J5" s="1399" t="s">
        <v>941</v>
      </c>
      <c r="K5" s="1329">
        <v>15920</v>
      </c>
      <c r="L5" s="1184">
        <v>4</v>
      </c>
      <c r="M5" s="1185">
        <v>3980</v>
      </c>
      <c r="N5" s="1184">
        <v>2</v>
      </c>
      <c r="O5" s="1336">
        <v>7960</v>
      </c>
      <c r="P5" s="1380">
        <v>6</v>
      </c>
      <c r="Q5" s="1186">
        <v>2653.3333333333335</v>
      </c>
      <c r="R5" s="1060"/>
      <c r="S5" s="1060"/>
      <c r="T5" s="501"/>
      <c r="U5" s="501"/>
      <c r="V5" s="501"/>
      <c r="W5" s="501"/>
      <c r="X5" s="501"/>
      <c r="Y5" s="501"/>
      <c r="Z5" s="1376"/>
      <c r="AA5" s="671"/>
      <c r="AB5" s="671"/>
      <c r="AC5" s="672"/>
      <c r="AD5" s="671"/>
      <c r="AE5" s="356"/>
      <c r="AF5" s="356"/>
    </row>
    <row r="6" spans="1:32" x14ac:dyDescent="0.2">
      <c r="A6" s="1381" t="s">
        <v>942</v>
      </c>
      <c r="B6" s="1368" t="s">
        <v>943</v>
      </c>
      <c r="C6" s="1296">
        <v>51140</v>
      </c>
      <c r="D6" s="1296">
        <v>15</v>
      </c>
      <c r="E6" s="1186">
        <v>3409.3333333333335</v>
      </c>
      <c r="F6" s="1183">
        <v>5</v>
      </c>
      <c r="G6" s="1186">
        <v>10228</v>
      </c>
      <c r="H6" s="1329">
        <v>20</v>
      </c>
      <c r="I6" s="1382">
        <v>2557</v>
      </c>
      <c r="J6" s="1400" t="s">
        <v>944</v>
      </c>
      <c r="K6" s="1329">
        <v>54367</v>
      </c>
      <c r="L6" s="1184">
        <v>15</v>
      </c>
      <c r="M6" s="1185">
        <v>3624.4666666666667</v>
      </c>
      <c r="N6" s="1184">
        <v>5</v>
      </c>
      <c r="O6" s="1336">
        <v>10873.4</v>
      </c>
      <c r="P6" s="1380">
        <v>20</v>
      </c>
      <c r="Q6" s="1186">
        <v>2718.35</v>
      </c>
      <c r="R6" s="1060"/>
      <c r="S6" s="822"/>
      <c r="T6" s="500"/>
      <c r="U6" s="500"/>
      <c r="V6" s="500"/>
      <c r="W6" s="500"/>
      <c r="X6" s="500"/>
      <c r="Y6" s="500"/>
      <c r="Z6" s="1376"/>
      <c r="AA6" s="671"/>
      <c r="AB6" s="671"/>
      <c r="AC6" s="672"/>
      <c r="AD6" s="671"/>
      <c r="AE6" s="356"/>
      <c r="AF6" s="356"/>
    </row>
    <row r="7" spans="1:32" ht="13.5" thickBot="1" x14ac:dyDescent="0.25">
      <c r="A7" s="1381" t="s">
        <v>945</v>
      </c>
      <c r="B7" s="1374" t="s">
        <v>946</v>
      </c>
      <c r="C7" s="1298">
        <v>3227</v>
      </c>
      <c r="D7" s="1298"/>
      <c r="E7" s="1173"/>
      <c r="F7" s="1180"/>
      <c r="G7" s="1173"/>
      <c r="H7" s="1331"/>
      <c r="I7" s="1383"/>
      <c r="J7" s="1401"/>
      <c r="K7" s="1331"/>
      <c r="L7" s="1194"/>
      <c r="M7" s="1182"/>
      <c r="N7" s="1194"/>
      <c r="O7" s="1182"/>
      <c r="P7" s="1384"/>
      <c r="Q7" s="1173"/>
      <c r="R7" s="1060"/>
      <c r="S7" s="1060"/>
      <c r="T7" s="501"/>
      <c r="U7" s="501"/>
      <c r="V7" s="501"/>
      <c r="W7" s="501"/>
      <c r="X7" s="501"/>
      <c r="Y7" s="501"/>
      <c r="Z7" s="1376"/>
      <c r="AA7" s="1377"/>
      <c r="AB7" s="356"/>
      <c r="AC7" s="670"/>
      <c r="AD7" s="669"/>
      <c r="AE7" s="356"/>
      <c r="AF7" s="356"/>
    </row>
    <row r="8" spans="1:32" ht="13.5" thickBot="1" x14ac:dyDescent="0.25">
      <c r="A8" s="1385" t="s">
        <v>947</v>
      </c>
      <c r="B8" s="470" t="s">
        <v>948</v>
      </c>
      <c r="C8" s="1333">
        <v>17823</v>
      </c>
      <c r="D8" s="1174">
        <v>6</v>
      </c>
      <c r="E8" s="1379">
        <v>2970.5</v>
      </c>
      <c r="F8" s="1174">
        <v>2</v>
      </c>
      <c r="G8" s="1379">
        <v>8911.5</v>
      </c>
      <c r="H8" s="1333">
        <v>8</v>
      </c>
      <c r="I8" s="1176">
        <v>2227.875</v>
      </c>
      <c r="J8" s="1402" t="s">
        <v>161</v>
      </c>
      <c r="K8" s="1333">
        <v>17823</v>
      </c>
      <c r="L8" s="1187">
        <v>6</v>
      </c>
      <c r="M8" s="1176">
        <v>2970.5</v>
      </c>
      <c r="N8" s="1187">
        <v>2</v>
      </c>
      <c r="O8" s="1386">
        <v>8911.5</v>
      </c>
      <c r="P8" s="1387">
        <v>8</v>
      </c>
      <c r="Q8" s="1188">
        <v>2227.875</v>
      </c>
      <c r="R8" s="1060"/>
      <c r="S8" s="822"/>
      <c r="T8" s="500"/>
      <c r="U8" s="500"/>
      <c r="V8" s="500"/>
      <c r="W8" s="500"/>
      <c r="X8" s="500"/>
      <c r="Y8" s="500"/>
      <c r="Z8" s="1375"/>
      <c r="AA8" s="669"/>
      <c r="AB8" s="669"/>
      <c r="AC8" s="672"/>
      <c r="AD8" s="671"/>
      <c r="AE8" s="356"/>
      <c r="AF8" s="356"/>
    </row>
    <row r="9" spans="1:32" x14ac:dyDescent="0.2">
      <c r="A9" s="1381" t="s">
        <v>950</v>
      </c>
      <c r="B9" s="1388" t="s">
        <v>951</v>
      </c>
      <c r="C9" s="1329">
        <v>3989</v>
      </c>
      <c r="D9" s="1183">
        <v>3</v>
      </c>
      <c r="E9" s="1186">
        <v>1329.6666666666667</v>
      </c>
      <c r="F9" s="1183"/>
      <c r="G9" s="1186"/>
      <c r="H9" s="1329">
        <v>3</v>
      </c>
      <c r="I9" s="1382">
        <v>1329.6666666666667</v>
      </c>
      <c r="J9" s="1403" t="s">
        <v>952</v>
      </c>
      <c r="K9" s="1329">
        <v>25083</v>
      </c>
      <c r="L9" s="1184">
        <v>9</v>
      </c>
      <c r="M9" s="1185">
        <v>2787</v>
      </c>
      <c r="N9" s="1184">
        <v>1</v>
      </c>
      <c r="O9" s="1336">
        <v>25083</v>
      </c>
      <c r="P9" s="1389">
        <v>10</v>
      </c>
      <c r="Q9" s="1186">
        <v>2508.3000000000002</v>
      </c>
      <c r="R9" s="1060"/>
      <c r="S9" s="1060"/>
      <c r="T9" s="501"/>
      <c r="U9" s="501"/>
      <c r="V9" s="501"/>
      <c r="W9" s="501"/>
      <c r="X9" s="501"/>
      <c r="Y9" s="501"/>
      <c r="Z9" s="1376"/>
      <c r="AA9" s="671"/>
      <c r="AB9" s="671"/>
      <c r="AC9" s="670"/>
      <c r="AD9" s="669"/>
      <c r="AE9" s="356"/>
      <c r="AF9" s="356"/>
    </row>
    <row r="10" spans="1:32" x14ac:dyDescent="0.2">
      <c r="A10" s="1381" t="s">
        <v>953</v>
      </c>
      <c r="B10" s="1390" t="s">
        <v>954</v>
      </c>
      <c r="C10" s="1333">
        <v>4369</v>
      </c>
      <c r="D10" s="1174">
        <v>1</v>
      </c>
      <c r="E10" s="1188">
        <v>4369</v>
      </c>
      <c r="F10" s="1174">
        <v>1</v>
      </c>
      <c r="G10" s="1188">
        <v>4369</v>
      </c>
      <c r="H10" s="1333">
        <v>2</v>
      </c>
      <c r="I10" s="1391">
        <v>2184.5</v>
      </c>
      <c r="J10" s="1404"/>
      <c r="K10" s="1333"/>
      <c r="L10" s="1187"/>
      <c r="M10" s="1176"/>
      <c r="N10" s="1187"/>
      <c r="O10" s="1176"/>
      <c r="P10" s="1387"/>
      <c r="Q10" s="1188"/>
      <c r="R10" s="1060"/>
      <c r="S10" s="822"/>
      <c r="T10" s="500"/>
      <c r="U10" s="500"/>
      <c r="V10" s="500"/>
      <c r="W10" s="500"/>
      <c r="X10" s="500"/>
      <c r="Y10" s="500"/>
      <c r="Z10" s="1375"/>
      <c r="AA10" s="669"/>
      <c r="AB10" s="669"/>
      <c r="AC10" s="672"/>
      <c r="AD10" s="671"/>
      <c r="AE10" s="356"/>
      <c r="AF10" s="356"/>
    </row>
    <row r="11" spans="1:32" x14ac:dyDescent="0.2">
      <c r="A11" s="1381" t="s">
        <v>956</v>
      </c>
      <c r="B11" s="1390" t="s">
        <v>957</v>
      </c>
      <c r="C11" s="1333">
        <v>3545</v>
      </c>
      <c r="D11" s="1174">
        <v>1</v>
      </c>
      <c r="E11" s="1188">
        <v>3545</v>
      </c>
      <c r="F11" s="1174"/>
      <c r="G11" s="1188"/>
      <c r="H11" s="1333">
        <v>1</v>
      </c>
      <c r="I11" s="1391">
        <v>3545</v>
      </c>
      <c r="J11" s="1404"/>
      <c r="K11" s="1333"/>
      <c r="L11" s="1187"/>
      <c r="M11" s="1176"/>
      <c r="N11" s="1187"/>
      <c r="O11" s="1176"/>
      <c r="P11" s="1387"/>
      <c r="Q11" s="1188"/>
      <c r="R11" s="1060"/>
      <c r="S11" s="822"/>
      <c r="T11" s="500"/>
      <c r="U11" s="500"/>
      <c r="V11" s="500"/>
      <c r="W11" s="500"/>
      <c r="X11" s="500"/>
      <c r="Y11" s="500"/>
      <c r="Z11" s="1376"/>
      <c r="AA11" s="671"/>
      <c r="AB11" s="671"/>
      <c r="AC11" s="672"/>
      <c r="AD11" s="671"/>
      <c r="AE11" s="356"/>
      <c r="AF11" s="356"/>
    </row>
    <row r="12" spans="1:32" ht="13.5" thickBot="1" x14ac:dyDescent="0.25">
      <c r="A12" s="1392" t="s">
        <v>959</v>
      </c>
      <c r="B12" s="1393" t="s">
        <v>960</v>
      </c>
      <c r="C12" s="1331">
        <v>13180</v>
      </c>
      <c r="D12" s="1180">
        <v>4</v>
      </c>
      <c r="E12" s="1173">
        <v>3295</v>
      </c>
      <c r="F12" s="1180"/>
      <c r="G12" s="1173"/>
      <c r="H12" s="1331">
        <v>4</v>
      </c>
      <c r="I12" s="1391">
        <v>3295</v>
      </c>
      <c r="J12" s="1405"/>
      <c r="K12" s="1331"/>
      <c r="L12" s="1194"/>
      <c r="M12" s="1182"/>
      <c r="N12" s="1194"/>
      <c r="O12" s="1182"/>
      <c r="P12" s="1384"/>
      <c r="Q12" s="1173"/>
      <c r="R12" s="1060"/>
      <c r="S12" s="822"/>
      <c r="T12" s="500"/>
      <c r="U12" s="500"/>
      <c r="V12" s="500"/>
      <c r="W12" s="500"/>
      <c r="X12" s="500"/>
      <c r="Y12" s="500"/>
      <c r="Z12" s="1376"/>
      <c r="AA12" s="671"/>
      <c r="AB12" s="671"/>
      <c r="AC12" s="672"/>
      <c r="AD12" s="671"/>
      <c r="AE12" s="356"/>
      <c r="AF12" s="356"/>
    </row>
    <row r="13" spans="1:32" ht="18.75" customHeight="1" thickBot="1" x14ac:dyDescent="0.3">
      <c r="A13" s="2720" t="s">
        <v>863</v>
      </c>
      <c r="B13" s="2721"/>
      <c r="C13" s="1394">
        <v>113193</v>
      </c>
      <c r="D13" s="1395">
        <v>34</v>
      </c>
      <c r="E13" s="1396">
        <v>3329.205882352941</v>
      </c>
      <c r="F13" s="1395">
        <v>10</v>
      </c>
      <c r="G13" s="1396">
        <v>11319.3</v>
      </c>
      <c r="H13" s="1397">
        <v>44</v>
      </c>
      <c r="I13" s="1335">
        <v>2572.568181818182</v>
      </c>
      <c r="J13" s="1406" t="s">
        <v>1105</v>
      </c>
      <c r="K13" s="1171">
        <v>113193</v>
      </c>
      <c r="L13" s="1195">
        <v>34</v>
      </c>
      <c r="M13" s="1196">
        <v>3329.205882352941</v>
      </c>
      <c r="N13" s="1195">
        <v>10</v>
      </c>
      <c r="O13" s="1196">
        <v>11319.3</v>
      </c>
      <c r="P13" s="1398">
        <v>44</v>
      </c>
      <c r="Q13" s="1197">
        <v>2572.568181818182</v>
      </c>
      <c r="R13" s="1060"/>
      <c r="S13" s="822"/>
      <c r="T13" s="500"/>
      <c r="U13" s="500"/>
      <c r="V13" s="500"/>
      <c r="W13" s="500"/>
      <c r="X13" s="500"/>
      <c r="Y13" s="500"/>
      <c r="Z13" s="1376"/>
      <c r="AA13" s="671"/>
      <c r="AB13" s="671"/>
      <c r="AC13" s="672"/>
      <c r="AD13" s="671"/>
      <c r="AE13" s="356"/>
      <c r="AF13" s="356"/>
    </row>
    <row r="14" spans="1:32" x14ac:dyDescent="0.2">
      <c r="A14" s="652"/>
      <c r="B14" s="725"/>
      <c r="C14" s="21"/>
      <c r="D14" s="21"/>
      <c r="E14" s="66"/>
      <c r="F14" s="21"/>
      <c r="G14" s="66"/>
      <c r="H14" s="21"/>
      <c r="I14" s="726"/>
      <c r="J14" s="693"/>
      <c r="K14" s="21"/>
      <c r="L14" s="21"/>
      <c r="M14" s="66"/>
      <c r="N14" s="21"/>
      <c r="O14" s="66"/>
      <c r="P14" s="21"/>
      <c r="Q14" s="66"/>
      <c r="R14" s="1060"/>
      <c r="S14" s="1060"/>
      <c r="T14" s="501"/>
      <c r="U14" s="501"/>
      <c r="V14" s="501"/>
      <c r="W14" s="501"/>
      <c r="X14" s="501"/>
      <c r="Y14" s="501"/>
      <c r="Z14" s="1376"/>
      <c r="AA14" s="671"/>
      <c r="AB14" s="671"/>
      <c r="AC14" s="670"/>
      <c r="AD14" s="669"/>
      <c r="AE14" s="356"/>
      <c r="AF14" s="356"/>
    </row>
    <row r="15" spans="1:32" x14ac:dyDescent="0.2">
      <c r="A15" s="21" t="s">
        <v>243</v>
      </c>
      <c r="B15" s="21" t="s">
        <v>1212</v>
      </c>
      <c r="C15" s="21"/>
      <c r="D15" s="21"/>
      <c r="E15" s="21"/>
      <c r="F15" s="21"/>
      <c r="G15" s="21"/>
      <c r="H15" s="21"/>
      <c r="I15" s="726"/>
      <c r="J15" s="693"/>
      <c r="K15" s="21"/>
      <c r="L15" s="21"/>
      <c r="M15" s="66"/>
      <c r="N15" s="21"/>
      <c r="O15" s="66"/>
      <c r="P15" s="21"/>
      <c r="Q15" s="66"/>
      <c r="R15" s="1060"/>
      <c r="S15" s="1060"/>
      <c r="T15" s="501"/>
      <c r="U15" s="501"/>
      <c r="V15" s="501"/>
      <c r="W15" s="501"/>
      <c r="X15" s="501"/>
      <c r="Y15" s="501"/>
      <c r="Z15" s="1375"/>
      <c r="AA15" s="1377"/>
      <c r="AB15" s="356"/>
      <c r="AC15" s="670"/>
      <c r="AD15" s="669"/>
      <c r="AE15" s="356"/>
      <c r="AF15" s="356"/>
    </row>
    <row r="16" spans="1:32" x14ac:dyDescent="0.2">
      <c r="A16" s="21"/>
      <c r="B16" s="21" t="s">
        <v>907</v>
      </c>
      <c r="C16" s="21"/>
      <c r="D16" s="21"/>
      <c r="E16" s="21"/>
      <c r="F16" s="21"/>
      <c r="G16" s="21"/>
      <c r="H16" s="21"/>
      <c r="I16" s="726"/>
      <c r="J16" s="693"/>
      <c r="K16" s="21"/>
      <c r="L16" s="21"/>
      <c r="M16" s="66"/>
      <c r="N16" s="21"/>
      <c r="O16" s="66"/>
      <c r="P16" s="21"/>
      <c r="Q16" s="66"/>
      <c r="R16" s="121"/>
      <c r="S16" s="121"/>
      <c r="T16" s="202"/>
      <c r="U16" s="202"/>
      <c r="V16" s="202"/>
      <c r="W16" s="202"/>
      <c r="X16" s="202"/>
      <c r="Y16" s="202"/>
      <c r="Z16" s="356"/>
      <c r="AA16" s="356"/>
      <c r="AB16" s="356"/>
      <c r="AC16" s="356"/>
      <c r="AD16" s="356"/>
      <c r="AE16" s="356"/>
      <c r="AF16" s="356"/>
    </row>
    <row r="17" spans="1:32" x14ac:dyDescent="0.2">
      <c r="A17" s="652"/>
      <c r="B17" s="174"/>
      <c r="C17" s="21"/>
      <c r="D17" s="21"/>
      <c r="E17" s="66"/>
      <c r="F17" s="21"/>
      <c r="G17" s="66"/>
      <c r="H17" s="21"/>
      <c r="I17" s="726"/>
      <c r="J17" s="693"/>
      <c r="K17" s="21"/>
      <c r="L17" s="21"/>
      <c r="M17" s="66"/>
      <c r="N17" s="21"/>
      <c r="O17" s="66"/>
      <c r="P17" s="21"/>
      <c r="Q17" s="66"/>
      <c r="R17" s="121"/>
      <c r="S17" s="121"/>
      <c r="T17" s="202"/>
      <c r="U17" s="202"/>
      <c r="V17" s="202"/>
      <c r="W17" s="202"/>
      <c r="X17" s="202"/>
      <c r="Y17" s="202"/>
      <c r="Z17" s="356"/>
      <c r="AA17" s="356"/>
      <c r="AB17" s="356"/>
      <c r="AC17" s="356"/>
      <c r="AD17" s="356"/>
      <c r="AE17" s="356"/>
      <c r="AF17" s="356"/>
    </row>
    <row r="18" spans="1:32" x14ac:dyDescent="0.2">
      <c r="A18" s="1408" t="s">
        <v>1131</v>
      </c>
      <c r="B18" s="1409" t="s">
        <v>1091</v>
      </c>
      <c r="C18" s="21"/>
      <c r="D18" s="21"/>
      <c r="E18" s="66"/>
      <c r="F18" s="21"/>
      <c r="G18" s="66"/>
      <c r="H18" s="21"/>
      <c r="I18" s="726"/>
      <c r="J18" s="653"/>
      <c r="K18" s="21"/>
      <c r="L18" s="21"/>
      <c r="M18" s="66"/>
      <c r="N18" s="21"/>
      <c r="O18" s="66"/>
      <c r="P18" s="21"/>
      <c r="Q18" s="66"/>
    </row>
    <row r="19" spans="1:32" x14ac:dyDescent="0.2">
      <c r="A19" s="1408"/>
      <c r="B19" s="1409"/>
      <c r="C19" s="21"/>
      <c r="D19" s="21"/>
      <c r="E19" s="66"/>
      <c r="F19" s="21"/>
      <c r="G19" s="66"/>
      <c r="H19" s="21"/>
      <c r="I19" s="726"/>
      <c r="J19" s="653"/>
      <c r="K19" s="21"/>
      <c r="L19" s="21"/>
      <c r="M19" s="66"/>
      <c r="N19" s="21"/>
      <c r="O19" s="66"/>
      <c r="P19" s="21"/>
      <c r="Q19" s="66"/>
    </row>
    <row r="20" spans="1:32" x14ac:dyDescent="0.2">
      <c r="A20" s="652"/>
      <c r="B20" s="21"/>
      <c r="C20" s="21"/>
      <c r="D20" s="21"/>
      <c r="E20" s="66"/>
      <c r="F20" s="21"/>
      <c r="G20" s="66"/>
      <c r="H20" s="21"/>
      <c r="I20" s="66"/>
      <c r="J20" s="653"/>
      <c r="K20" s="21"/>
      <c r="L20" s="21"/>
      <c r="M20" s="66"/>
      <c r="N20" s="21"/>
      <c r="O20" s="66"/>
      <c r="P20" s="21"/>
      <c r="Q20" s="66"/>
    </row>
    <row r="21" spans="1:32" ht="15" x14ac:dyDescent="0.25">
      <c r="A21" s="46" t="s">
        <v>1038</v>
      </c>
      <c r="B21" s="21"/>
      <c r="C21" s="21"/>
      <c r="D21" s="21"/>
      <c r="E21" s="21"/>
      <c r="F21" s="21"/>
      <c r="G21" s="21"/>
      <c r="H21" s="21"/>
      <c r="I21" s="21"/>
      <c r="J21" s="21"/>
      <c r="K21" s="21"/>
      <c r="L21" s="21"/>
      <c r="M21" s="21"/>
      <c r="N21" s="21"/>
      <c r="O21" s="22"/>
      <c r="P21" s="21"/>
      <c r="Q21" s="66"/>
    </row>
    <row r="22" spans="1:32" x14ac:dyDescent="0.2">
      <c r="H22" s="21"/>
      <c r="I22" s="21"/>
      <c r="J22" s="21"/>
      <c r="K22" s="21"/>
      <c r="L22" s="21"/>
      <c r="M22" s="21"/>
      <c r="N22" s="21"/>
      <c r="O22" s="22"/>
      <c r="P22" s="21"/>
      <c r="Q22" s="66"/>
    </row>
    <row r="23" spans="1:32" ht="13.5" thickBot="1" x14ac:dyDescent="0.25">
      <c r="A23" s="20"/>
      <c r="B23" s="20"/>
      <c r="C23" s="20"/>
      <c r="D23" s="20"/>
      <c r="E23" s="20"/>
      <c r="F23" s="20"/>
      <c r="G23" s="20"/>
      <c r="H23" s="20"/>
      <c r="I23" s="45"/>
      <c r="J23" s="20"/>
      <c r="K23" s="20"/>
      <c r="L23" s="20"/>
      <c r="M23" s="20"/>
      <c r="N23" s="20"/>
      <c r="P23" s="21"/>
      <c r="Q23" s="66"/>
    </row>
    <row r="24" spans="1:32" ht="39" thickBot="1" x14ac:dyDescent="0.25">
      <c r="A24" s="20"/>
      <c r="B24" s="2211" t="s">
        <v>189</v>
      </c>
      <c r="C24" s="962" t="s">
        <v>182</v>
      </c>
      <c r="D24" s="963" t="s">
        <v>183</v>
      </c>
      <c r="E24" s="2538" t="s">
        <v>184</v>
      </c>
      <c r="F24" s="2539" t="s">
        <v>301</v>
      </c>
      <c r="G24" s="964" t="s">
        <v>302</v>
      </c>
      <c r="H24" s="1791" t="s">
        <v>185</v>
      </c>
      <c r="I24" s="966" t="s">
        <v>186</v>
      </c>
      <c r="J24" s="29" t="s">
        <v>303</v>
      </c>
      <c r="K24" s="964" t="s">
        <v>304</v>
      </c>
      <c r="L24" s="1791" t="s">
        <v>187</v>
      </c>
      <c r="M24" s="966" t="s">
        <v>188</v>
      </c>
      <c r="N24" s="2540" t="s">
        <v>305</v>
      </c>
      <c r="O24" s="743"/>
      <c r="P24" s="21"/>
      <c r="Q24" s="66"/>
    </row>
    <row r="25" spans="1:32" ht="21" customHeight="1" x14ac:dyDescent="0.2">
      <c r="A25" s="20"/>
      <c r="B25" s="573" t="s">
        <v>941</v>
      </c>
      <c r="C25" s="1149">
        <v>15920</v>
      </c>
      <c r="D25" s="1300">
        <v>4</v>
      </c>
      <c r="E25" s="1151">
        <v>3980</v>
      </c>
      <c r="F25" s="1152">
        <v>6.3680000000000003</v>
      </c>
      <c r="G25" s="1153">
        <v>-2.3680000000000003</v>
      </c>
      <c r="H25" s="1150">
        <v>2</v>
      </c>
      <c r="I25" s="1152">
        <v>7960</v>
      </c>
      <c r="J25" s="1152">
        <v>3.1840000000000002</v>
      </c>
      <c r="K25" s="1153">
        <v>-1.1840000000000002</v>
      </c>
      <c r="L25" s="1154">
        <v>6</v>
      </c>
      <c r="M25" s="1155">
        <v>2653.3333333333335</v>
      </c>
      <c r="N25" s="1156">
        <v>-3.5520000000000005</v>
      </c>
      <c r="O25" s="744"/>
      <c r="P25" s="21"/>
      <c r="Q25" s="66"/>
    </row>
    <row r="26" spans="1:32" ht="21" customHeight="1" x14ac:dyDescent="0.2">
      <c r="A26" s="20"/>
      <c r="B26" s="579" t="s">
        <v>944</v>
      </c>
      <c r="C26" s="1149">
        <v>54367</v>
      </c>
      <c r="D26" s="1301">
        <v>15</v>
      </c>
      <c r="E26" s="1157">
        <v>3624.4666666666667</v>
      </c>
      <c r="F26" s="1158">
        <v>21.7468</v>
      </c>
      <c r="G26" s="1153">
        <v>-6.7468000000000004</v>
      </c>
      <c r="H26" s="1150">
        <v>5</v>
      </c>
      <c r="I26" s="1158">
        <v>10873.4</v>
      </c>
      <c r="J26" s="1158">
        <v>10.8734</v>
      </c>
      <c r="K26" s="1153">
        <v>-5.8734000000000002</v>
      </c>
      <c r="L26" s="1154">
        <v>20</v>
      </c>
      <c r="M26" s="1155">
        <v>2718.35</v>
      </c>
      <c r="N26" s="1156">
        <v>-12.620200000000001</v>
      </c>
      <c r="O26" s="744"/>
      <c r="P26" s="21"/>
      <c r="Q26" s="66"/>
    </row>
    <row r="27" spans="1:32" ht="21" customHeight="1" x14ac:dyDescent="0.2">
      <c r="A27" s="20"/>
      <c r="B27" s="579" t="s">
        <v>161</v>
      </c>
      <c r="C27" s="1149">
        <v>17823</v>
      </c>
      <c r="D27" s="1301">
        <v>6</v>
      </c>
      <c r="E27" s="1157">
        <v>2970.5</v>
      </c>
      <c r="F27" s="1158">
        <v>7.1292</v>
      </c>
      <c r="G27" s="1153">
        <v>-1.1292</v>
      </c>
      <c r="H27" s="1150">
        <v>2</v>
      </c>
      <c r="I27" s="1158">
        <v>8911.5</v>
      </c>
      <c r="J27" s="1158">
        <v>3.5646</v>
      </c>
      <c r="K27" s="1153">
        <v>-1.5646</v>
      </c>
      <c r="L27" s="1154">
        <v>8</v>
      </c>
      <c r="M27" s="1155">
        <v>2227.875</v>
      </c>
      <c r="N27" s="1156">
        <v>-2.6938</v>
      </c>
      <c r="O27" s="744"/>
      <c r="P27" s="21"/>
      <c r="Q27" s="66"/>
    </row>
    <row r="28" spans="1:32" ht="21" customHeight="1" thickBot="1" x14ac:dyDescent="0.25">
      <c r="A28" s="20"/>
      <c r="B28" s="579" t="s">
        <v>952</v>
      </c>
      <c r="C28" s="1149">
        <v>25083</v>
      </c>
      <c r="D28" s="1407">
        <v>9</v>
      </c>
      <c r="E28" s="1157">
        <v>2787</v>
      </c>
      <c r="F28" s="1158">
        <v>10.033200000000001</v>
      </c>
      <c r="G28" s="1153">
        <v>-1.0332000000000008</v>
      </c>
      <c r="H28" s="1150">
        <v>1</v>
      </c>
      <c r="I28" s="1158">
        <v>25083</v>
      </c>
      <c r="J28" s="1158">
        <v>5.0166000000000004</v>
      </c>
      <c r="K28" s="1153">
        <v>-4.0166000000000004</v>
      </c>
      <c r="L28" s="1154">
        <v>10</v>
      </c>
      <c r="M28" s="1155">
        <v>2508.3000000000002</v>
      </c>
      <c r="N28" s="1156">
        <v>-5.0498000000000012</v>
      </c>
      <c r="O28" s="744"/>
      <c r="P28" s="21"/>
      <c r="Q28" s="66"/>
    </row>
    <row r="29" spans="1:32" ht="26.25" customHeight="1" thickBot="1" x14ac:dyDescent="0.3">
      <c r="A29" s="507"/>
      <c r="B29" s="970" t="s">
        <v>961</v>
      </c>
      <c r="C29" s="1302">
        <v>113193</v>
      </c>
      <c r="D29" s="1303">
        <v>34</v>
      </c>
      <c r="E29" s="1304">
        <v>3329.205882352941</v>
      </c>
      <c r="F29" s="1305">
        <v>45.277200000000001</v>
      </c>
      <c r="G29" s="1306">
        <v>-11.277200000000001</v>
      </c>
      <c r="H29" s="1307">
        <v>10</v>
      </c>
      <c r="I29" s="1305">
        <v>11319.3</v>
      </c>
      <c r="J29" s="1305">
        <v>22.6386</v>
      </c>
      <c r="K29" s="1306">
        <v>-12.6386</v>
      </c>
      <c r="L29" s="1308">
        <v>44</v>
      </c>
      <c r="M29" s="1309">
        <v>2572.568181818182</v>
      </c>
      <c r="N29" s="1310">
        <v>-23.915800000000001</v>
      </c>
      <c r="O29" s="744"/>
      <c r="P29" s="21"/>
      <c r="Q29" s="66"/>
    </row>
    <row r="30" spans="1:32" ht="15" x14ac:dyDescent="0.25">
      <c r="A30" s="507"/>
      <c r="B30" s="121"/>
      <c r="C30" s="21"/>
      <c r="D30" s="728"/>
      <c r="E30" s="66"/>
      <c r="F30" s="66"/>
      <c r="G30" s="66"/>
      <c r="H30" s="21"/>
      <c r="I30" s="66"/>
      <c r="J30" s="66"/>
      <c r="K30" s="66"/>
      <c r="L30" s="141"/>
      <c r="M30" s="66"/>
      <c r="N30" s="66"/>
      <c r="P30" s="141"/>
      <c r="Q30" s="144"/>
    </row>
    <row r="31" spans="1:32" ht="15" x14ac:dyDescent="0.25">
      <c r="A31" s="20" t="s">
        <v>243</v>
      </c>
      <c r="B31" s="21" t="s">
        <v>1212</v>
      </c>
      <c r="C31" s="20"/>
      <c r="D31" s="20"/>
      <c r="E31" s="20"/>
      <c r="F31" s="20"/>
      <c r="G31" s="20"/>
      <c r="H31" s="20"/>
      <c r="I31" s="511"/>
      <c r="J31" s="511"/>
      <c r="K31" s="511"/>
      <c r="L31" s="506"/>
      <c r="M31" s="506"/>
      <c r="N31" s="506"/>
      <c r="P31" s="356"/>
      <c r="Q31" s="356"/>
    </row>
    <row r="32" spans="1:32" ht="15" x14ac:dyDescent="0.25">
      <c r="A32" s="506"/>
      <c r="B32" s="22" t="s">
        <v>907</v>
      </c>
      <c r="C32" s="506"/>
      <c r="D32" s="506"/>
      <c r="E32" s="506"/>
      <c r="F32" s="506"/>
      <c r="G32" s="506"/>
      <c r="H32" s="506"/>
      <c r="I32" s="506"/>
      <c r="J32" s="506"/>
      <c r="K32" s="506"/>
      <c r="L32" s="506"/>
      <c r="M32" s="506"/>
      <c r="N32" s="506"/>
      <c r="P32" s="356"/>
      <c r="Q32" s="356"/>
    </row>
    <row r="33" spans="1:23" ht="15" x14ac:dyDescent="0.25">
      <c r="I33" s="506"/>
      <c r="J33" s="506"/>
      <c r="K33" s="506"/>
      <c r="L33" s="506"/>
      <c r="M33" s="506"/>
      <c r="N33" s="506"/>
      <c r="P33" s="356"/>
      <c r="Q33" s="356"/>
    </row>
    <row r="34" spans="1:23" x14ac:dyDescent="0.2">
      <c r="A34" s="6" t="s">
        <v>1193</v>
      </c>
    </row>
    <row r="37" spans="1:23" ht="15" x14ac:dyDescent="0.25">
      <c r="A37" s="46" t="s">
        <v>1039</v>
      </c>
      <c r="B37" s="58"/>
      <c r="C37" s="58"/>
      <c r="D37" s="58"/>
      <c r="E37" s="58"/>
      <c r="F37" s="58"/>
      <c r="G37" s="58"/>
      <c r="H37" s="300"/>
      <c r="I37" s="35"/>
      <c r="J37" s="20"/>
      <c r="K37" s="58"/>
      <c r="L37" s="58"/>
      <c r="M37" s="58"/>
      <c r="N37" s="58"/>
      <c r="O37" s="58"/>
      <c r="P37" s="363"/>
    </row>
    <row r="38" spans="1:23" x14ac:dyDescent="0.2">
      <c r="A38" s="58"/>
      <c r="B38" s="58"/>
      <c r="C38" s="71"/>
      <c r="D38" s="71"/>
      <c r="E38" s="71"/>
      <c r="F38" s="71"/>
      <c r="G38" s="71"/>
      <c r="H38" s="71"/>
      <c r="I38" s="35"/>
      <c r="J38" s="20"/>
      <c r="K38" s="58"/>
      <c r="L38" s="71"/>
      <c r="M38" s="71"/>
      <c r="N38" s="71"/>
      <c r="O38" s="71"/>
      <c r="P38" s="363"/>
    </row>
    <row r="39" spans="1:23" ht="13.5" thickBot="1" x14ac:dyDescent="0.25">
      <c r="A39" s="58"/>
      <c r="B39" s="58"/>
      <c r="C39" s="71"/>
      <c r="D39" s="71"/>
      <c r="E39" s="71"/>
      <c r="F39" s="71"/>
      <c r="G39" s="71"/>
      <c r="H39" s="71"/>
      <c r="I39" s="35"/>
      <c r="J39" s="35"/>
      <c r="K39" s="58"/>
      <c r="L39" s="71"/>
      <c r="M39" s="71"/>
      <c r="N39" s="71"/>
      <c r="O39" s="71"/>
      <c r="P39" s="363"/>
    </row>
    <row r="40" spans="1:23" ht="27.75" customHeight="1" thickBot="1" x14ac:dyDescent="0.25">
      <c r="A40" s="58"/>
      <c r="B40" s="1040" t="s">
        <v>1106</v>
      </c>
      <c r="C40" s="2619" t="s">
        <v>1194</v>
      </c>
      <c r="D40" s="2620" t="s">
        <v>260</v>
      </c>
      <c r="E40" s="1132" t="s">
        <v>497</v>
      </c>
      <c r="F40" s="970" t="s">
        <v>574</v>
      </c>
      <c r="G40" s="2621" t="s">
        <v>283</v>
      </c>
      <c r="H40" s="2001" t="s">
        <v>0</v>
      </c>
      <c r="I40" s="658"/>
      <c r="J40" s="657"/>
      <c r="Q40" s="53" t="s">
        <v>252</v>
      </c>
      <c r="R40" s="57"/>
      <c r="S40" s="57"/>
      <c r="T40" s="56"/>
      <c r="U40" s="56"/>
      <c r="V40" s="56"/>
    </row>
    <row r="41" spans="1:23" ht="21.75" customHeight="1" x14ac:dyDescent="0.25">
      <c r="A41" s="58"/>
      <c r="B41" s="573" t="s">
        <v>941</v>
      </c>
      <c r="C41" s="1198">
        <v>3</v>
      </c>
      <c r="D41" s="1313">
        <v>1</v>
      </c>
      <c r="E41" s="373"/>
      <c r="F41" s="1410">
        <v>2</v>
      </c>
      <c r="G41" s="1199"/>
      <c r="H41" s="1414">
        <v>6</v>
      </c>
      <c r="I41" s="531"/>
      <c r="J41" s="355"/>
      <c r="Q41" s="59" t="s">
        <v>179</v>
      </c>
      <c r="R41" s="157">
        <v>34</v>
      </c>
      <c r="S41" s="2685" t="s">
        <v>1174</v>
      </c>
      <c r="T41" s="2685"/>
      <c r="U41" s="2685"/>
      <c r="V41" s="729"/>
      <c r="W41" s="729"/>
    </row>
    <row r="42" spans="1:23" ht="21.75" customHeight="1" x14ac:dyDescent="0.25">
      <c r="A42" s="301"/>
      <c r="B42" s="579" t="s">
        <v>944</v>
      </c>
      <c r="C42" s="1198">
        <v>12</v>
      </c>
      <c r="D42" s="1313">
        <v>2</v>
      </c>
      <c r="E42" s="1118">
        <v>1</v>
      </c>
      <c r="F42" s="1411">
        <v>5</v>
      </c>
      <c r="G42" s="1199"/>
      <c r="H42" s="1414">
        <v>20</v>
      </c>
      <c r="I42" s="531"/>
      <c r="J42" s="355"/>
      <c r="Q42" s="63" t="s">
        <v>257</v>
      </c>
      <c r="R42" s="158">
        <v>10</v>
      </c>
      <c r="S42" s="304" t="s">
        <v>1198</v>
      </c>
      <c r="T42" s="159"/>
      <c r="U42" s="160"/>
      <c r="V42" s="56"/>
    </row>
    <row r="43" spans="1:23" ht="21.75" customHeight="1" x14ac:dyDescent="0.2">
      <c r="A43" s="301"/>
      <c r="B43" s="579" t="s">
        <v>161</v>
      </c>
      <c r="C43" s="1198">
        <v>2</v>
      </c>
      <c r="D43" s="1313">
        <v>4</v>
      </c>
      <c r="E43" s="1118"/>
      <c r="F43" s="1411">
        <v>2</v>
      </c>
      <c r="G43" s="1199"/>
      <c r="H43" s="1414">
        <v>8</v>
      </c>
      <c r="I43" s="531"/>
      <c r="J43" s="355"/>
      <c r="Q43" s="99" t="s">
        <v>962</v>
      </c>
      <c r="R43" s="65"/>
      <c r="S43" s="21"/>
      <c r="T43" s="21"/>
      <c r="U43" s="66"/>
      <c r="V43" s="155"/>
    </row>
    <row r="44" spans="1:23" ht="21.75" customHeight="1" thickBot="1" x14ac:dyDescent="0.3">
      <c r="A44" s="301"/>
      <c r="B44" s="579" t="s">
        <v>952</v>
      </c>
      <c r="C44" s="1198">
        <v>6</v>
      </c>
      <c r="D44" s="1313">
        <v>3</v>
      </c>
      <c r="E44" s="1412"/>
      <c r="F44" s="1411"/>
      <c r="G44" s="1199">
        <v>1</v>
      </c>
      <c r="H44" s="1414">
        <v>10</v>
      </c>
      <c r="I44" s="531"/>
      <c r="J44" s="355"/>
      <c r="Q44" s="67"/>
      <c r="R44" s="99" t="s">
        <v>1199</v>
      </c>
      <c r="S44" s="69"/>
      <c r="T44" s="69"/>
      <c r="U44" s="70"/>
      <c r="V44" s="155"/>
    </row>
    <row r="45" spans="1:23" ht="24" customHeight="1" thickBot="1" x14ac:dyDescent="0.3">
      <c r="A45" s="301"/>
      <c r="B45" s="727" t="s">
        <v>961</v>
      </c>
      <c r="C45" s="1314">
        <v>23</v>
      </c>
      <c r="D45" s="1413">
        <v>10</v>
      </c>
      <c r="E45" s="1204">
        <v>1</v>
      </c>
      <c r="F45" s="1314">
        <v>9</v>
      </c>
      <c r="G45" s="1315">
        <v>1</v>
      </c>
      <c r="H45" s="1316">
        <v>44</v>
      </c>
      <c r="I45" s="531"/>
      <c r="J45" s="355"/>
    </row>
    <row r="46" spans="1:23" x14ac:dyDescent="0.2">
      <c r="A46" s="20"/>
      <c r="B46" s="473"/>
      <c r="C46" s="476"/>
      <c r="D46" s="476"/>
      <c r="E46" s="476"/>
      <c r="F46" s="476"/>
      <c r="G46" s="470"/>
      <c r="H46" s="170"/>
      <c r="I46" s="469"/>
      <c r="J46" s="56"/>
      <c r="K46" s="56"/>
      <c r="L46" s="56"/>
      <c r="M46" s="151"/>
      <c r="N46" s="56"/>
      <c r="O46" s="56"/>
      <c r="P46" s="56"/>
    </row>
    <row r="47" spans="1:23" x14ac:dyDescent="0.2">
      <c r="A47" s="20" t="s">
        <v>243</v>
      </c>
      <c r="B47" s="21" t="s">
        <v>1212</v>
      </c>
      <c r="C47" s="20"/>
      <c r="D47" s="20"/>
      <c r="E47" s="20"/>
      <c r="F47" s="20"/>
      <c r="G47" s="20"/>
      <c r="H47" s="20"/>
    </row>
    <row r="50" spans="1:24" ht="15" x14ac:dyDescent="0.25">
      <c r="A50" s="72" t="s">
        <v>1040</v>
      </c>
      <c r="J50" s="356"/>
      <c r="K50" s="356"/>
      <c r="L50" s="106"/>
    </row>
    <row r="51" spans="1:24" ht="11.25" customHeight="1" x14ac:dyDescent="0.25">
      <c r="A51" s="72"/>
      <c r="J51" s="356"/>
      <c r="K51" s="356"/>
      <c r="L51" s="106"/>
    </row>
    <row r="52" spans="1:24" ht="11.25" customHeight="1" thickBot="1" x14ac:dyDescent="0.3">
      <c r="A52" s="72"/>
      <c r="G52" s="355"/>
      <c r="H52" s="506"/>
      <c r="I52" s="506"/>
      <c r="J52" s="506"/>
      <c r="K52" s="506"/>
      <c r="L52" s="506"/>
      <c r="P52" s="356"/>
      <c r="Q52" s="356"/>
      <c r="R52" s="356"/>
      <c r="S52" s="356"/>
      <c r="T52" s="356"/>
      <c r="U52" s="356"/>
    </row>
    <row r="53" spans="1:24" ht="24.75" thickBot="1" x14ac:dyDescent="0.3">
      <c r="A53" s="72"/>
      <c r="B53" s="2577" t="s">
        <v>427</v>
      </c>
      <c r="C53" s="2588" t="s">
        <v>641</v>
      </c>
      <c r="D53" s="1521" t="s">
        <v>963</v>
      </c>
      <c r="E53" s="2588" t="s">
        <v>929</v>
      </c>
      <c r="F53" s="2589" t="s">
        <v>564</v>
      </c>
      <c r="G53" s="2588" t="s">
        <v>492</v>
      </c>
      <c r="H53" s="1212" t="s">
        <v>434</v>
      </c>
      <c r="P53" s="356"/>
      <c r="Q53" s="1416"/>
      <c r="R53" s="1416"/>
      <c r="S53" s="1416"/>
      <c r="T53" s="1417"/>
      <c r="U53" s="121"/>
      <c r="V53" s="706"/>
      <c r="W53" s="356"/>
      <c r="X53" s="356"/>
    </row>
    <row r="54" spans="1:24" ht="17.25" customHeight="1" thickBot="1" x14ac:dyDescent="0.3">
      <c r="A54" s="72"/>
      <c r="B54" s="727" t="s">
        <v>961</v>
      </c>
      <c r="C54" s="1349">
        <v>2</v>
      </c>
      <c r="D54" s="1204">
        <v>5</v>
      </c>
      <c r="E54" s="1217">
        <v>1</v>
      </c>
      <c r="F54" s="2590">
        <v>8</v>
      </c>
      <c r="G54" s="1218">
        <v>44</v>
      </c>
      <c r="H54" s="1219">
        <v>18.181818181818183</v>
      </c>
      <c r="P54" s="356"/>
      <c r="Q54" s="1418"/>
      <c r="R54" s="1419"/>
      <c r="S54" s="1419"/>
      <c r="T54" s="1419"/>
      <c r="U54" s="200"/>
      <c r="V54" s="200"/>
      <c r="W54" s="356"/>
      <c r="X54" s="356"/>
    </row>
    <row r="55" spans="1:24" ht="15.75" x14ac:dyDescent="0.25">
      <c r="A55" s="72"/>
      <c r="B55" s="573" t="s">
        <v>941</v>
      </c>
      <c r="C55" s="1317"/>
      <c r="D55" s="373"/>
      <c r="E55" s="1317"/>
      <c r="F55" s="1528">
        <v>0</v>
      </c>
      <c r="G55" s="675">
        <v>6</v>
      </c>
      <c r="H55" s="1351">
        <v>0</v>
      </c>
      <c r="P55" s="356"/>
      <c r="Q55" s="1418"/>
      <c r="R55" s="1419"/>
      <c r="S55" s="1419"/>
      <c r="T55" s="1419"/>
      <c r="U55" s="202"/>
      <c r="V55" s="202"/>
      <c r="W55" s="356"/>
      <c r="X55" s="356"/>
    </row>
    <row r="56" spans="1:24" ht="15.75" x14ac:dyDescent="0.25">
      <c r="A56" s="72"/>
      <c r="B56" s="579" t="s">
        <v>944</v>
      </c>
      <c r="C56" s="1213">
        <v>1</v>
      </c>
      <c r="D56" s="1118">
        <v>2</v>
      </c>
      <c r="E56" s="1213">
        <v>1</v>
      </c>
      <c r="F56" s="1529">
        <v>4</v>
      </c>
      <c r="G56" s="608">
        <v>20</v>
      </c>
      <c r="H56" s="2591">
        <v>20</v>
      </c>
      <c r="P56" s="356"/>
      <c r="Q56" s="1418"/>
      <c r="R56" s="1419"/>
      <c r="S56" s="1419"/>
      <c r="T56" s="1419"/>
      <c r="U56" s="200"/>
      <c r="V56" s="200"/>
      <c r="W56" s="356"/>
      <c r="X56" s="356"/>
    </row>
    <row r="57" spans="1:24" ht="15.75" x14ac:dyDescent="0.25">
      <c r="A57" s="72"/>
      <c r="B57" s="579" t="s">
        <v>161</v>
      </c>
      <c r="C57" s="1213">
        <v>1</v>
      </c>
      <c r="D57" s="1118">
        <v>3</v>
      </c>
      <c r="E57" s="1213"/>
      <c r="F57" s="1529">
        <v>4</v>
      </c>
      <c r="G57" s="608">
        <v>8</v>
      </c>
      <c r="H57" s="2591">
        <v>50</v>
      </c>
      <c r="P57" s="356"/>
      <c r="Q57" s="1416"/>
      <c r="R57" s="1420"/>
      <c r="S57" s="1420"/>
      <c r="T57" s="1420"/>
      <c r="U57" s="200"/>
      <c r="V57" s="200"/>
      <c r="W57" s="356"/>
      <c r="X57" s="356"/>
    </row>
    <row r="58" spans="1:24" ht="15.75" thickBot="1" x14ac:dyDescent="0.3">
      <c r="A58" s="72"/>
      <c r="B58" s="586" t="s">
        <v>952</v>
      </c>
      <c r="C58" s="2592"/>
      <c r="D58" s="1412"/>
      <c r="E58" s="2592"/>
      <c r="F58" s="1533">
        <v>0</v>
      </c>
      <c r="G58" s="609">
        <v>10</v>
      </c>
      <c r="H58" s="2593">
        <v>0</v>
      </c>
      <c r="P58" s="356"/>
      <c r="Q58" s="121"/>
      <c r="R58" s="297"/>
      <c r="S58" s="200"/>
      <c r="T58" s="200"/>
      <c r="U58" s="200"/>
      <c r="V58" s="200"/>
      <c r="W58" s="356"/>
      <c r="X58" s="356"/>
    </row>
    <row r="59" spans="1:24" ht="15" x14ac:dyDescent="0.25">
      <c r="A59" s="660"/>
      <c r="B59" s="121"/>
      <c r="C59" s="661"/>
      <c r="D59" s="319"/>
      <c r="E59" s="164"/>
      <c r="F59" s="470"/>
      <c r="G59" s="662"/>
      <c r="H59" s="355"/>
      <c r="I59" s="355"/>
      <c r="P59" s="356"/>
      <c r="Q59" s="121"/>
      <c r="R59" s="121"/>
      <c r="S59" s="202"/>
      <c r="T59" s="202"/>
      <c r="U59" s="202"/>
      <c r="V59" s="202"/>
      <c r="W59" s="356"/>
      <c r="X59" s="356"/>
    </row>
    <row r="60" spans="1:24" x14ac:dyDescent="0.2">
      <c r="A60" s="20" t="s">
        <v>243</v>
      </c>
      <c r="B60" s="21" t="s">
        <v>1212</v>
      </c>
      <c r="C60" s="20"/>
      <c r="D60" s="20"/>
      <c r="E60" s="20"/>
      <c r="F60" s="20"/>
      <c r="J60" s="356"/>
      <c r="K60" s="356"/>
      <c r="L60" s="106"/>
      <c r="P60" s="356"/>
      <c r="Q60" s="356"/>
      <c r="R60" s="356"/>
      <c r="S60" s="356"/>
      <c r="T60" s="356"/>
      <c r="U60" s="356"/>
      <c r="V60" s="356"/>
      <c r="W60" s="356"/>
      <c r="X60" s="356"/>
    </row>
    <row r="61" spans="1:24" x14ac:dyDescent="0.2">
      <c r="P61" s="356"/>
      <c r="Q61" s="356"/>
      <c r="R61" s="356"/>
      <c r="S61" s="356"/>
      <c r="T61" s="356"/>
      <c r="U61" s="356"/>
      <c r="V61" s="356"/>
      <c r="W61" s="356"/>
      <c r="X61" s="356"/>
    </row>
    <row r="62" spans="1:24" x14ac:dyDescent="0.2">
      <c r="P62" s="356"/>
      <c r="Q62" s="356"/>
      <c r="R62" s="356"/>
      <c r="S62" s="356"/>
      <c r="T62" s="356"/>
      <c r="U62" s="356"/>
      <c r="V62" s="356"/>
      <c r="W62" s="356"/>
      <c r="X62" s="356"/>
    </row>
    <row r="63" spans="1:24" ht="15" x14ac:dyDescent="0.25">
      <c r="A63" s="44" t="s">
        <v>1041</v>
      </c>
      <c r="B63" s="20"/>
      <c r="C63" s="20"/>
      <c r="D63" s="20"/>
      <c r="E63" s="56"/>
      <c r="F63" s="56"/>
      <c r="G63" s="56"/>
      <c r="H63" s="56"/>
      <c r="I63" s="56"/>
      <c r="J63" s="56"/>
      <c r="K63" s="6"/>
      <c r="L63" s="22"/>
      <c r="M63" s="22"/>
      <c r="N63" s="356"/>
      <c r="O63" s="356"/>
      <c r="P63" s="356"/>
      <c r="Q63" s="356"/>
      <c r="R63" s="356"/>
      <c r="S63" s="356"/>
      <c r="T63" s="356"/>
      <c r="U63" s="356"/>
      <c r="V63" s="356"/>
      <c r="W63" s="356"/>
      <c r="X63" s="356"/>
    </row>
    <row r="64" spans="1:24" ht="15" x14ac:dyDescent="0.25">
      <c r="A64" s="44"/>
      <c r="B64" s="20"/>
      <c r="C64" s="20"/>
      <c r="D64" s="20"/>
      <c r="E64" s="56"/>
      <c r="F64" s="56"/>
      <c r="G64" s="56"/>
      <c r="H64" s="56"/>
      <c r="I64" s="56"/>
      <c r="J64" s="56"/>
      <c r="K64" s="6"/>
      <c r="L64" s="22"/>
      <c r="M64" s="22"/>
      <c r="N64" s="356"/>
      <c r="O64" s="356"/>
      <c r="P64" s="356"/>
      <c r="Q64" s="356"/>
      <c r="R64" s="356"/>
      <c r="S64" s="356"/>
      <c r="T64" s="356"/>
      <c r="U64" s="356"/>
      <c r="V64" s="356"/>
      <c r="W64" s="356"/>
      <c r="X64" s="356"/>
    </row>
    <row r="65" spans="1:24" ht="13.5" thickBot="1" x14ac:dyDescent="0.25">
      <c r="A65" s="54"/>
      <c r="B65" s="55"/>
      <c r="C65" s="56"/>
      <c r="D65" s="56"/>
      <c r="E65" s="56"/>
      <c r="F65" s="56"/>
      <c r="G65" s="56"/>
      <c r="H65" s="56"/>
      <c r="I65" s="56"/>
      <c r="J65" s="56"/>
      <c r="K65" s="56"/>
      <c r="L65" s="152"/>
      <c r="M65" s="153"/>
      <c r="N65" s="356"/>
      <c r="O65" s="395"/>
      <c r="P65" s="1061"/>
      <c r="Q65" s="395"/>
      <c r="R65" s="395"/>
      <c r="S65" s="395"/>
      <c r="T65" s="395"/>
      <c r="U65" s="395"/>
      <c r="V65" s="395"/>
      <c r="W65" s="395"/>
      <c r="X65" s="398"/>
    </row>
    <row r="66" spans="1:24" ht="19.5" customHeight="1" thickBot="1" x14ac:dyDescent="0.25">
      <c r="A66" s="174"/>
      <c r="B66" s="175" t="s">
        <v>189</v>
      </c>
      <c r="C66" s="176"/>
      <c r="D66" s="177" t="s">
        <v>47</v>
      </c>
      <c r="E66" s="177" t="s">
        <v>269</v>
      </c>
      <c r="F66" s="177" t="s">
        <v>270</v>
      </c>
      <c r="G66" s="177" t="s">
        <v>271</v>
      </c>
      <c r="H66" s="177" t="s">
        <v>272</v>
      </c>
      <c r="I66" s="177" t="s">
        <v>273</v>
      </c>
      <c r="J66" s="177" t="s">
        <v>274</v>
      </c>
      <c r="K66" s="178" t="s">
        <v>275</v>
      </c>
      <c r="L66" s="87" t="s">
        <v>276</v>
      </c>
      <c r="M66" s="179" t="s">
        <v>277</v>
      </c>
      <c r="N66" s="356"/>
      <c r="O66" s="395"/>
      <c r="P66" s="399"/>
      <c r="Q66" s="1005"/>
      <c r="R66" s="1005"/>
      <c r="S66" s="1005"/>
      <c r="T66" s="1005"/>
      <c r="U66" s="1005"/>
      <c r="V66" s="1005"/>
      <c r="W66" s="1005"/>
      <c r="X66" s="1005"/>
    </row>
    <row r="67" spans="1:24" ht="15" x14ac:dyDescent="0.2">
      <c r="A67" s="174"/>
      <c r="B67" s="663" t="s">
        <v>172</v>
      </c>
      <c r="C67" s="181" t="s">
        <v>179</v>
      </c>
      <c r="D67" s="1984"/>
      <c r="E67" s="1984"/>
      <c r="F67" s="1984"/>
      <c r="G67" s="1985"/>
      <c r="H67" s="1984">
        <v>1</v>
      </c>
      <c r="I67" s="1986">
        <v>2</v>
      </c>
      <c r="J67" s="1986"/>
      <c r="K67" s="1984">
        <v>1</v>
      </c>
      <c r="L67" s="1984"/>
      <c r="M67" s="2376">
        <v>4</v>
      </c>
      <c r="N67" s="356"/>
      <c r="O67" s="395"/>
      <c r="P67" s="399"/>
      <c r="Q67" s="1005"/>
      <c r="R67" s="1005"/>
      <c r="S67" s="1005"/>
      <c r="T67" s="1005"/>
      <c r="U67" s="1005"/>
      <c r="V67" s="1005"/>
      <c r="W67" s="1005"/>
      <c r="X67" s="1005"/>
    </row>
    <row r="68" spans="1:24" ht="15.75" thickBot="1" x14ac:dyDescent="0.25">
      <c r="A68" s="174"/>
      <c r="B68" s="664"/>
      <c r="C68" s="183" t="s">
        <v>278</v>
      </c>
      <c r="D68" s="1988"/>
      <c r="E68" s="1988"/>
      <c r="F68" s="1988"/>
      <c r="G68" s="1988"/>
      <c r="H68" s="1988"/>
      <c r="I68" s="1989">
        <v>1</v>
      </c>
      <c r="J68" s="1988">
        <v>1</v>
      </c>
      <c r="K68" s="1988"/>
      <c r="L68" s="1988"/>
      <c r="M68" s="2377">
        <v>2</v>
      </c>
      <c r="N68" s="356"/>
      <c r="O68" s="395"/>
      <c r="P68" s="399"/>
      <c r="Q68" s="1005"/>
      <c r="R68" s="1005"/>
      <c r="S68" s="1005"/>
      <c r="T68" s="1005"/>
      <c r="U68" s="1005"/>
      <c r="V68" s="1005"/>
      <c r="W68" s="1005"/>
      <c r="X68" s="1005"/>
    </row>
    <row r="69" spans="1:24" ht="15" x14ac:dyDescent="0.2">
      <c r="A69" s="174"/>
      <c r="B69" s="701" t="s">
        <v>153</v>
      </c>
      <c r="C69" s="181" t="s">
        <v>179</v>
      </c>
      <c r="D69" s="1986"/>
      <c r="E69" s="1984">
        <v>1</v>
      </c>
      <c r="F69" s="1984">
        <v>4</v>
      </c>
      <c r="G69" s="1984"/>
      <c r="H69" s="1984">
        <v>4</v>
      </c>
      <c r="I69" s="1984">
        <v>3</v>
      </c>
      <c r="J69" s="1986">
        <v>2</v>
      </c>
      <c r="K69" s="1986">
        <v>1</v>
      </c>
      <c r="L69" s="1986"/>
      <c r="M69" s="2376">
        <v>15</v>
      </c>
      <c r="N69" s="356"/>
      <c r="O69" s="395"/>
      <c r="P69" s="395"/>
      <c r="Q69" s="401"/>
      <c r="R69" s="401"/>
      <c r="S69" s="401"/>
      <c r="T69" s="401"/>
      <c r="U69" s="401"/>
      <c r="V69" s="401"/>
      <c r="W69" s="401"/>
      <c r="X69" s="401"/>
    </row>
    <row r="70" spans="1:24" ht="15.75" thickBot="1" x14ac:dyDescent="0.25">
      <c r="A70" s="174"/>
      <c r="B70" s="663"/>
      <c r="C70" s="600" t="s">
        <v>278</v>
      </c>
      <c r="D70" s="2373"/>
      <c r="E70" s="2373">
        <v>1</v>
      </c>
      <c r="F70" s="2373"/>
      <c r="G70" s="2373"/>
      <c r="H70" s="2373">
        <v>2</v>
      </c>
      <c r="I70" s="2373">
        <v>1</v>
      </c>
      <c r="J70" s="2373">
        <v>1</v>
      </c>
      <c r="K70" s="2374"/>
      <c r="L70" s="2374"/>
      <c r="M70" s="2377">
        <v>5</v>
      </c>
      <c r="N70" s="356"/>
      <c r="O70" s="395"/>
      <c r="P70" s="399"/>
      <c r="Q70" s="1005"/>
      <c r="R70" s="1005"/>
      <c r="S70" s="1005"/>
      <c r="T70" s="1005"/>
      <c r="U70" s="1005"/>
      <c r="V70" s="1005"/>
      <c r="W70" s="1005"/>
      <c r="X70" s="1005"/>
    </row>
    <row r="71" spans="1:24" ht="15" x14ac:dyDescent="0.2">
      <c r="A71" s="174"/>
      <c r="B71" s="699" t="s">
        <v>161</v>
      </c>
      <c r="C71" s="627" t="s">
        <v>179</v>
      </c>
      <c r="D71" s="2594"/>
      <c r="E71" s="1984"/>
      <c r="F71" s="1984">
        <v>1</v>
      </c>
      <c r="G71" s="1984"/>
      <c r="H71" s="1984">
        <v>1</v>
      </c>
      <c r="I71" s="1984">
        <v>1</v>
      </c>
      <c r="J71" s="1984">
        <v>2</v>
      </c>
      <c r="K71" s="1986">
        <v>1</v>
      </c>
      <c r="L71" s="1986"/>
      <c r="M71" s="2376">
        <v>6</v>
      </c>
      <c r="N71" s="356"/>
      <c r="O71" s="395"/>
      <c r="P71" s="399"/>
      <c r="Q71" s="1005"/>
      <c r="R71" s="1005"/>
      <c r="S71" s="1005"/>
      <c r="T71" s="1005"/>
      <c r="U71" s="1005"/>
      <c r="V71" s="1005"/>
      <c r="W71" s="1005"/>
      <c r="X71" s="1005"/>
    </row>
    <row r="72" spans="1:24" ht="15.75" thickBot="1" x14ac:dyDescent="0.25">
      <c r="A72" s="174"/>
      <c r="B72" s="700"/>
      <c r="C72" s="732" t="s">
        <v>278</v>
      </c>
      <c r="D72" s="2582"/>
      <c r="E72" s="2373"/>
      <c r="F72" s="2373"/>
      <c r="G72" s="2373"/>
      <c r="H72" s="2373">
        <v>1</v>
      </c>
      <c r="I72" s="2373">
        <v>1</v>
      </c>
      <c r="J72" s="2373"/>
      <c r="K72" s="2374"/>
      <c r="L72" s="2374"/>
      <c r="M72" s="2377">
        <v>2</v>
      </c>
      <c r="N72" s="356"/>
      <c r="O72" s="395"/>
      <c r="P72" s="399"/>
      <c r="Q72" s="400"/>
      <c r="R72" s="400"/>
      <c r="S72" s="400"/>
      <c r="T72" s="400"/>
      <c r="U72" s="400"/>
      <c r="V72" s="400"/>
      <c r="W72" s="400"/>
      <c r="X72" s="400"/>
    </row>
    <row r="73" spans="1:24" ht="15" x14ac:dyDescent="0.2">
      <c r="A73" s="174"/>
      <c r="B73" s="579" t="s">
        <v>952</v>
      </c>
      <c r="C73" s="181" t="s">
        <v>179</v>
      </c>
      <c r="D73" s="1988">
        <v>1</v>
      </c>
      <c r="E73" s="1988">
        <v>1</v>
      </c>
      <c r="F73" s="1988"/>
      <c r="G73" s="1988"/>
      <c r="H73" s="1988">
        <v>1</v>
      </c>
      <c r="I73" s="1988"/>
      <c r="J73" s="1988">
        <v>6</v>
      </c>
      <c r="K73" s="1988"/>
      <c r="L73" s="1988"/>
      <c r="M73" s="2376">
        <v>9</v>
      </c>
      <c r="N73" s="356"/>
      <c r="O73" s="395"/>
      <c r="P73" s="399"/>
      <c r="Q73" s="1005"/>
      <c r="R73" s="1005"/>
      <c r="S73" s="1005"/>
      <c r="T73" s="1005"/>
      <c r="U73" s="1005"/>
      <c r="V73" s="1005"/>
      <c r="W73" s="1005"/>
      <c r="X73" s="1005"/>
    </row>
    <row r="74" spans="1:24" ht="15.75" thickBot="1" x14ac:dyDescent="0.25">
      <c r="A74" s="174"/>
      <c r="B74" s="663"/>
      <c r="C74" s="183" t="s">
        <v>278</v>
      </c>
      <c r="D74" s="1988"/>
      <c r="E74" s="1988"/>
      <c r="F74" s="1988"/>
      <c r="G74" s="1988"/>
      <c r="H74" s="1988"/>
      <c r="I74" s="1988"/>
      <c r="J74" s="1988">
        <v>1</v>
      </c>
      <c r="K74" s="1988"/>
      <c r="L74" s="1988"/>
      <c r="M74" s="2596">
        <v>1</v>
      </c>
      <c r="N74" s="356"/>
      <c r="O74" s="395"/>
      <c r="P74" s="395"/>
      <c r="Q74" s="401"/>
      <c r="R74" s="401"/>
      <c r="S74" s="401"/>
      <c r="T74" s="401"/>
      <c r="U74" s="401"/>
      <c r="V74" s="401"/>
      <c r="W74" s="401"/>
      <c r="X74" s="401"/>
    </row>
    <row r="75" spans="1:24" ht="15" x14ac:dyDescent="0.2">
      <c r="A75" s="174"/>
      <c r="B75" s="699" t="s">
        <v>964</v>
      </c>
      <c r="C75" s="745" t="s">
        <v>179</v>
      </c>
      <c r="D75" s="2595">
        <v>1</v>
      </c>
      <c r="E75" s="2580">
        <v>2</v>
      </c>
      <c r="F75" s="2580">
        <v>5</v>
      </c>
      <c r="G75" s="2580">
        <v>0</v>
      </c>
      <c r="H75" s="2580">
        <v>7</v>
      </c>
      <c r="I75" s="2580">
        <v>6</v>
      </c>
      <c r="J75" s="2580">
        <v>10</v>
      </c>
      <c r="K75" s="2580">
        <v>3</v>
      </c>
      <c r="L75" s="2580">
        <v>0</v>
      </c>
      <c r="M75" s="1236">
        <v>34</v>
      </c>
      <c r="N75" s="356"/>
      <c r="O75" s="395"/>
      <c r="P75" s="399"/>
      <c r="Q75" s="1005"/>
      <c r="R75" s="1005"/>
      <c r="S75" s="1005"/>
      <c r="T75" s="1005"/>
      <c r="U75" s="1005"/>
      <c r="V75" s="1005"/>
      <c r="W75" s="1005"/>
      <c r="X75" s="1005"/>
    </row>
    <row r="76" spans="1:24" ht="15.75" thickBot="1" x14ac:dyDescent="0.25">
      <c r="A76" s="174"/>
      <c r="B76" s="700" t="s">
        <v>965</v>
      </c>
      <c r="C76" s="746" t="s">
        <v>278</v>
      </c>
      <c r="D76" s="2533">
        <v>0</v>
      </c>
      <c r="E76" s="2368">
        <v>1</v>
      </c>
      <c r="F76" s="2368">
        <v>0</v>
      </c>
      <c r="G76" s="2368">
        <v>0</v>
      </c>
      <c r="H76" s="2368">
        <v>3</v>
      </c>
      <c r="I76" s="2368">
        <v>3</v>
      </c>
      <c r="J76" s="2368">
        <v>3</v>
      </c>
      <c r="K76" s="2368">
        <v>0</v>
      </c>
      <c r="L76" s="2368">
        <v>0</v>
      </c>
      <c r="M76" s="1980">
        <v>10</v>
      </c>
      <c r="N76" s="356"/>
      <c r="O76" s="395"/>
      <c r="P76" s="399"/>
      <c r="Q76" s="1005"/>
      <c r="R76" s="1005"/>
      <c r="S76" s="1005"/>
      <c r="T76" s="1005"/>
      <c r="U76" s="1005"/>
      <c r="V76" s="1005"/>
      <c r="W76" s="1005"/>
      <c r="X76" s="1005"/>
    </row>
    <row r="77" spans="1:24" ht="15.75" thickBot="1" x14ac:dyDescent="0.3">
      <c r="A77" s="191"/>
      <c r="B77" s="2722" t="s">
        <v>277</v>
      </c>
      <c r="C77" s="2690"/>
      <c r="D77" s="1421">
        <v>1</v>
      </c>
      <c r="E77" s="1421">
        <v>3</v>
      </c>
      <c r="F77" s="1421">
        <v>5</v>
      </c>
      <c r="G77" s="1421">
        <v>0</v>
      </c>
      <c r="H77" s="1421">
        <v>17</v>
      </c>
      <c r="I77" s="1421">
        <v>9</v>
      </c>
      <c r="J77" s="1421">
        <v>13</v>
      </c>
      <c r="K77" s="1421">
        <v>3</v>
      </c>
      <c r="L77" s="1421">
        <v>0</v>
      </c>
      <c r="M77" s="1422">
        <v>44</v>
      </c>
      <c r="N77" s="356"/>
      <c r="O77" s="395"/>
      <c r="P77" s="399"/>
      <c r="Q77" s="1005"/>
      <c r="R77" s="1005"/>
      <c r="S77" s="1005"/>
      <c r="T77" s="1005"/>
      <c r="U77" s="1005"/>
      <c r="V77" s="1005"/>
      <c r="W77" s="1005"/>
      <c r="X77" s="1005"/>
    </row>
    <row r="78" spans="1:24" x14ac:dyDescent="0.2">
      <c r="A78" s="20"/>
      <c r="B78" s="20"/>
      <c r="C78" s="20"/>
      <c r="D78" s="61"/>
      <c r="E78" s="61"/>
      <c r="F78" s="61"/>
      <c r="G78" s="61"/>
      <c r="H78" s="61"/>
      <c r="I78" s="61"/>
      <c r="J78" s="61"/>
      <c r="K78" s="61"/>
      <c r="L78" s="61"/>
      <c r="M78" s="61"/>
      <c r="N78" s="356"/>
      <c r="O78" s="395"/>
      <c r="P78" s="395"/>
      <c r="Q78" s="401"/>
      <c r="R78" s="401"/>
      <c r="S78" s="401"/>
      <c r="T78" s="401"/>
      <c r="U78" s="401"/>
      <c r="V78" s="401"/>
      <c r="W78" s="401"/>
      <c r="X78" s="401"/>
    </row>
    <row r="79" spans="1:24" x14ac:dyDescent="0.2">
      <c r="A79" s="20" t="s">
        <v>243</v>
      </c>
      <c r="B79" s="21" t="s">
        <v>1212</v>
      </c>
      <c r="M79" s="153"/>
      <c r="N79" s="356"/>
      <c r="O79" s="395"/>
      <c r="P79" s="399"/>
      <c r="Q79" s="1005"/>
      <c r="R79" s="1005"/>
      <c r="S79" s="1005"/>
      <c r="T79" s="1005"/>
      <c r="U79" s="1005"/>
      <c r="V79" s="1005"/>
      <c r="W79" s="1005"/>
      <c r="X79" s="1005"/>
    </row>
    <row r="80" spans="1:24" x14ac:dyDescent="0.2">
      <c r="A80" s="356"/>
      <c r="J80" s="443"/>
      <c r="M80" s="196"/>
      <c r="N80" s="356"/>
      <c r="O80" s="395"/>
      <c r="P80" s="399"/>
      <c r="Q80" s="1005"/>
      <c r="R80" s="1005"/>
      <c r="S80" s="1005"/>
      <c r="T80" s="1005"/>
      <c r="U80" s="1005"/>
      <c r="V80" s="1005"/>
      <c r="W80" s="1005"/>
      <c r="X80" s="1005"/>
    </row>
    <row r="81" spans="1:24" x14ac:dyDescent="0.2">
      <c r="N81" s="356"/>
      <c r="O81" s="395"/>
      <c r="P81" s="399"/>
      <c r="Q81" s="1005"/>
      <c r="R81" s="1005"/>
      <c r="S81" s="1005"/>
      <c r="T81" s="1005"/>
      <c r="U81" s="1005"/>
      <c r="V81" s="1005"/>
      <c r="W81" s="1005"/>
      <c r="X81" s="1005"/>
    </row>
    <row r="82" spans="1:24" x14ac:dyDescent="0.2">
      <c r="N82" s="356"/>
      <c r="O82" s="395"/>
      <c r="P82" s="395"/>
      <c r="Q82" s="401"/>
      <c r="R82" s="401"/>
      <c r="S82" s="401"/>
      <c r="T82" s="401"/>
      <c r="U82" s="401"/>
      <c r="V82" s="401"/>
      <c r="W82" s="401"/>
      <c r="X82" s="401"/>
    </row>
    <row r="83" spans="1:24" ht="15" x14ac:dyDescent="0.25">
      <c r="A83" s="44" t="s">
        <v>1042</v>
      </c>
      <c r="M83" s="506"/>
      <c r="N83" s="356"/>
      <c r="O83" s="395"/>
      <c r="P83" s="395"/>
      <c r="Q83" s="401"/>
      <c r="R83" s="401"/>
      <c r="S83" s="401"/>
      <c r="T83" s="401"/>
      <c r="U83" s="401"/>
      <c r="V83" s="401"/>
      <c r="W83" s="401"/>
      <c r="X83" s="401"/>
    </row>
    <row r="84" spans="1:24" ht="12.75" customHeight="1" x14ac:dyDescent="0.25">
      <c r="A84" s="44"/>
      <c r="M84" s="506"/>
      <c r="N84" s="356"/>
      <c r="O84" s="395"/>
      <c r="P84" s="395"/>
      <c r="Q84" s="401"/>
      <c r="R84" s="401"/>
      <c r="S84" s="401"/>
      <c r="T84" s="401"/>
      <c r="U84" s="401"/>
      <c r="V84" s="401"/>
      <c r="W84" s="401"/>
      <c r="X84" s="401"/>
    </row>
    <row r="85" spans="1:24" ht="15.75" thickBot="1" x14ac:dyDescent="0.3">
      <c r="A85" s="356"/>
      <c r="B85" s="355"/>
      <c r="C85" s="355"/>
      <c r="D85" s="355"/>
      <c r="E85" s="355"/>
      <c r="F85" s="355"/>
      <c r="G85" s="355"/>
      <c r="H85" s="355"/>
      <c r="I85" s="355"/>
      <c r="J85" s="355"/>
      <c r="L85" s="356"/>
      <c r="M85" s="506"/>
      <c r="N85" s="356"/>
      <c r="O85" s="121"/>
      <c r="P85" s="121"/>
      <c r="Q85" s="202"/>
      <c r="R85" s="202"/>
      <c r="S85" s="202"/>
      <c r="T85" s="202"/>
      <c r="U85" s="202"/>
      <c r="V85" s="202"/>
      <c r="W85" s="202"/>
      <c r="X85" s="202"/>
    </row>
    <row r="86" spans="1:24" ht="45" customHeight="1" thickBot="1" x14ac:dyDescent="0.3">
      <c r="A86" s="121"/>
      <c r="B86" s="2597" t="s">
        <v>966</v>
      </c>
      <c r="C86" s="2617" t="s">
        <v>280</v>
      </c>
      <c r="D86" s="1833" t="s">
        <v>1194</v>
      </c>
      <c r="E86" s="2618" t="s">
        <v>260</v>
      </c>
      <c r="F86" s="1834" t="s">
        <v>497</v>
      </c>
      <c r="G86" s="2616" t="s">
        <v>904</v>
      </c>
      <c r="H86" s="2617" t="s">
        <v>283</v>
      </c>
      <c r="I86" s="2617" t="s">
        <v>863</v>
      </c>
      <c r="J86" s="704"/>
      <c r="K86" s="704"/>
      <c r="L86" s="705"/>
      <c r="M86" s="506"/>
      <c r="N86" s="356"/>
      <c r="O86" s="241"/>
      <c r="P86" s="241"/>
      <c r="Q86" s="241"/>
      <c r="R86" s="242"/>
      <c r="S86" s="242"/>
      <c r="T86" s="242"/>
      <c r="U86" s="242"/>
      <c r="V86" s="242"/>
      <c r="W86" s="243"/>
      <c r="X86" s="202"/>
    </row>
    <row r="87" spans="1:24" ht="19.5" customHeight="1" x14ac:dyDescent="0.2">
      <c r="B87" s="718" t="s">
        <v>967</v>
      </c>
      <c r="C87" s="719" t="s">
        <v>968</v>
      </c>
      <c r="D87" s="1768">
        <v>3</v>
      </c>
      <c r="E87" s="1670">
        <v>1</v>
      </c>
      <c r="F87" s="1410"/>
      <c r="G87" s="1670">
        <v>2</v>
      </c>
      <c r="H87" s="2598"/>
      <c r="I87" s="2599">
        <v>6</v>
      </c>
      <c r="J87" s="5"/>
      <c r="N87" s="356"/>
      <c r="O87" s="241"/>
      <c r="P87" s="241"/>
      <c r="Q87" s="1246"/>
      <c r="R87" s="567"/>
      <c r="S87" s="567"/>
      <c r="T87" s="567"/>
      <c r="U87" s="567"/>
      <c r="V87" s="567"/>
      <c r="W87" s="567"/>
      <c r="X87" s="356"/>
    </row>
    <row r="88" spans="1:24" ht="19.5" customHeight="1" thickBot="1" x14ac:dyDescent="0.3">
      <c r="B88" s="2723" t="s">
        <v>969</v>
      </c>
      <c r="C88" s="2724"/>
      <c r="D88" s="2600">
        <v>3</v>
      </c>
      <c r="E88" s="2600">
        <v>1</v>
      </c>
      <c r="F88" s="2600">
        <v>0</v>
      </c>
      <c r="G88" s="2600">
        <v>2</v>
      </c>
      <c r="H88" s="2600">
        <v>0</v>
      </c>
      <c r="I88" s="2601">
        <v>6</v>
      </c>
      <c r="J88" s="5"/>
      <c r="N88" s="356"/>
      <c r="O88" s="241"/>
      <c r="P88" s="241"/>
      <c r="Q88" s="241"/>
      <c r="R88" s="247"/>
      <c r="S88" s="247"/>
      <c r="T88" s="247"/>
      <c r="U88" s="247"/>
      <c r="V88" s="247"/>
      <c r="W88" s="247"/>
      <c r="X88" s="356"/>
    </row>
    <row r="89" spans="1:24" ht="19.5" customHeight="1" x14ac:dyDescent="0.25">
      <c r="B89" s="733" t="s">
        <v>938</v>
      </c>
      <c r="C89" s="734" t="s">
        <v>970</v>
      </c>
      <c r="D89" s="2238">
        <v>11</v>
      </c>
      <c r="E89" s="2281"/>
      <c r="F89" s="2602">
        <v>1</v>
      </c>
      <c r="G89" s="2281">
        <v>4</v>
      </c>
      <c r="H89" s="2238"/>
      <c r="I89" s="2165">
        <v>16</v>
      </c>
      <c r="J89" s="5"/>
      <c r="K89" s="269"/>
      <c r="N89" s="356"/>
      <c r="O89" s="241"/>
      <c r="P89" s="241"/>
      <c r="Q89" s="241"/>
      <c r="R89" s="247"/>
      <c r="S89" s="247"/>
      <c r="T89" s="247"/>
      <c r="U89" s="247"/>
      <c r="V89" s="247"/>
      <c r="W89" s="247"/>
      <c r="X89" s="356"/>
    </row>
    <row r="90" spans="1:24" ht="19.5" customHeight="1" x14ac:dyDescent="0.2">
      <c r="B90" s="735"/>
      <c r="C90" s="736" t="s">
        <v>971</v>
      </c>
      <c r="D90" s="1437">
        <v>1</v>
      </c>
      <c r="E90" s="1228">
        <v>2</v>
      </c>
      <c r="F90" s="1118"/>
      <c r="G90" s="1228">
        <v>1</v>
      </c>
      <c r="H90" s="1437"/>
      <c r="I90" s="2603">
        <v>4</v>
      </c>
      <c r="J90" s="5"/>
      <c r="K90" s="269"/>
      <c r="N90" s="356"/>
      <c r="O90" s="241"/>
      <c r="P90" s="241"/>
      <c r="Q90" s="1246"/>
      <c r="R90" s="567"/>
      <c r="S90" s="567"/>
      <c r="T90" s="567"/>
      <c r="U90" s="567"/>
      <c r="V90" s="567"/>
      <c r="W90" s="567"/>
      <c r="X90" s="356"/>
    </row>
    <row r="91" spans="1:24" ht="19.5" customHeight="1" thickBot="1" x14ac:dyDescent="0.3">
      <c r="B91" s="2725" t="s">
        <v>972</v>
      </c>
      <c r="C91" s="2726"/>
      <c r="D91" s="2604">
        <v>12</v>
      </c>
      <c r="E91" s="2604">
        <v>2</v>
      </c>
      <c r="F91" s="2604">
        <v>1</v>
      </c>
      <c r="G91" s="2604">
        <v>5</v>
      </c>
      <c r="H91" s="2604">
        <v>0</v>
      </c>
      <c r="I91" s="2605">
        <v>20</v>
      </c>
      <c r="J91" s="5"/>
      <c r="K91" s="2615"/>
      <c r="N91" s="356"/>
      <c r="O91" s="241"/>
      <c r="P91" s="241"/>
      <c r="Q91" s="241"/>
      <c r="R91" s="247"/>
      <c r="S91" s="247"/>
      <c r="T91" s="247"/>
      <c r="U91" s="247"/>
      <c r="V91" s="247"/>
      <c r="W91" s="247"/>
      <c r="X91" s="356"/>
    </row>
    <row r="92" spans="1:24" ht="19.5" customHeight="1" x14ac:dyDescent="0.2">
      <c r="B92" s="718" t="s">
        <v>949</v>
      </c>
      <c r="C92" s="737" t="s">
        <v>579</v>
      </c>
      <c r="D92" s="1670"/>
      <c r="E92" s="2606">
        <v>2</v>
      </c>
      <c r="F92" s="373"/>
      <c r="G92" s="1768"/>
      <c r="H92" s="1670"/>
      <c r="I92" s="2607">
        <v>2</v>
      </c>
      <c r="J92" s="5"/>
      <c r="K92" s="722"/>
      <c r="N92" s="356"/>
      <c r="O92" s="241"/>
      <c r="P92" s="241"/>
      <c r="Q92" s="1246"/>
      <c r="R92" s="567"/>
      <c r="S92" s="567"/>
      <c r="T92" s="567"/>
      <c r="U92" s="567"/>
      <c r="V92" s="567"/>
      <c r="W92" s="567"/>
      <c r="X92" s="356"/>
    </row>
    <row r="93" spans="1:24" ht="19.5" customHeight="1" x14ac:dyDescent="0.2">
      <c r="B93" s="720"/>
      <c r="C93" s="721" t="s">
        <v>295</v>
      </c>
      <c r="D93" s="1672">
        <v>1</v>
      </c>
      <c r="E93" s="2608">
        <v>1</v>
      </c>
      <c r="F93" s="1118"/>
      <c r="G93" s="404"/>
      <c r="H93" s="1672"/>
      <c r="I93" s="2609">
        <v>2</v>
      </c>
      <c r="J93" s="5"/>
      <c r="K93" s="269"/>
      <c r="N93" s="356"/>
      <c r="O93" s="241"/>
      <c r="P93" s="241"/>
      <c r="Q93" s="241"/>
      <c r="R93" s="247"/>
      <c r="S93" s="247"/>
      <c r="T93" s="247"/>
      <c r="U93" s="247"/>
      <c r="V93" s="247"/>
      <c r="W93" s="247"/>
      <c r="X93" s="356"/>
    </row>
    <row r="94" spans="1:24" ht="19.5" customHeight="1" x14ac:dyDescent="0.2">
      <c r="B94" s="735"/>
      <c r="C94" s="721" t="s">
        <v>973</v>
      </c>
      <c r="D94" s="1446">
        <v>1</v>
      </c>
      <c r="E94" s="1477">
        <v>1</v>
      </c>
      <c r="F94" s="1118"/>
      <c r="G94" s="1425">
        <v>2</v>
      </c>
      <c r="H94" s="1118"/>
      <c r="I94" s="2610">
        <v>4</v>
      </c>
      <c r="J94" s="5"/>
      <c r="K94" s="269"/>
      <c r="N94" s="356"/>
      <c r="O94" s="241"/>
      <c r="P94" s="241"/>
      <c r="Q94" s="241"/>
      <c r="R94" s="247"/>
      <c r="S94" s="247"/>
      <c r="T94" s="247"/>
      <c r="U94" s="247"/>
      <c r="V94" s="247"/>
      <c r="W94" s="247"/>
      <c r="X94" s="356"/>
    </row>
    <row r="95" spans="1:24" ht="19.5" customHeight="1" thickBot="1" x14ac:dyDescent="0.3">
      <c r="B95" s="2727" t="s">
        <v>958</v>
      </c>
      <c r="C95" s="2728"/>
      <c r="D95" s="2611">
        <v>2</v>
      </c>
      <c r="E95" s="2611">
        <v>4</v>
      </c>
      <c r="F95" s="2611">
        <v>0</v>
      </c>
      <c r="G95" s="2611">
        <v>2</v>
      </c>
      <c r="H95" s="2611">
        <v>0</v>
      </c>
      <c r="I95" s="2601">
        <v>8</v>
      </c>
      <c r="J95" s="5"/>
      <c r="K95" s="269"/>
      <c r="N95" s="356"/>
      <c r="O95" s="241"/>
      <c r="P95" s="241"/>
      <c r="Q95" s="1246"/>
      <c r="R95" s="567"/>
      <c r="S95" s="567"/>
      <c r="T95" s="567"/>
      <c r="U95" s="567"/>
      <c r="V95" s="567"/>
      <c r="W95" s="567"/>
      <c r="X95" s="356"/>
    </row>
    <row r="96" spans="1:24" ht="19.5" customHeight="1" x14ac:dyDescent="0.2">
      <c r="B96" s="738" t="s">
        <v>955</v>
      </c>
      <c r="C96" s="739" t="s">
        <v>974</v>
      </c>
      <c r="D96" s="1446">
        <v>6</v>
      </c>
      <c r="E96" s="1045">
        <v>3</v>
      </c>
      <c r="F96" s="2232"/>
      <c r="G96" s="1045"/>
      <c r="H96" s="1446">
        <v>1</v>
      </c>
      <c r="I96" s="2612">
        <v>10</v>
      </c>
      <c r="J96" s="5"/>
      <c r="N96" s="356"/>
      <c r="O96" s="241"/>
      <c r="P96" s="241"/>
      <c r="Q96" s="241"/>
      <c r="R96" s="247"/>
      <c r="S96" s="247"/>
      <c r="T96" s="247"/>
      <c r="U96" s="247"/>
      <c r="V96" s="247"/>
      <c r="W96" s="247"/>
      <c r="X96" s="356"/>
    </row>
    <row r="97" spans="1:24" ht="19.5" customHeight="1" thickBot="1" x14ac:dyDescent="0.3">
      <c r="B97" s="740" t="s">
        <v>975</v>
      </c>
      <c r="C97" s="741"/>
      <c r="D97" s="2613">
        <v>6</v>
      </c>
      <c r="E97" s="2613">
        <v>3</v>
      </c>
      <c r="F97" s="2613">
        <v>0</v>
      </c>
      <c r="G97" s="2613">
        <v>0</v>
      </c>
      <c r="H97" s="2613">
        <v>1</v>
      </c>
      <c r="I97" s="2614">
        <v>10</v>
      </c>
      <c r="J97" s="5"/>
      <c r="N97" s="356"/>
      <c r="O97" s="241"/>
      <c r="P97" s="241"/>
      <c r="Q97" s="1246"/>
      <c r="R97" s="567"/>
      <c r="S97" s="567"/>
      <c r="T97" s="567"/>
      <c r="U97" s="567"/>
      <c r="V97" s="567"/>
      <c r="W97" s="567"/>
      <c r="X97" s="356"/>
    </row>
    <row r="98" spans="1:24" ht="19.5" customHeight="1" thickBot="1" x14ac:dyDescent="0.3">
      <c r="B98" s="2718" t="s">
        <v>277</v>
      </c>
      <c r="C98" s="2719"/>
      <c r="D98" s="1362">
        <v>23</v>
      </c>
      <c r="E98" s="1361">
        <v>10</v>
      </c>
      <c r="F98" s="1362">
        <v>1</v>
      </c>
      <c r="G98" s="1361">
        <v>9</v>
      </c>
      <c r="H98" s="1362">
        <v>1</v>
      </c>
      <c r="I98" s="1363">
        <v>44</v>
      </c>
      <c r="J98" s="5"/>
      <c r="N98" s="356"/>
      <c r="O98" s="241"/>
      <c r="P98" s="241"/>
      <c r="Q98" s="241"/>
      <c r="R98" s="247"/>
      <c r="S98" s="247"/>
      <c r="T98" s="247"/>
      <c r="U98" s="247"/>
      <c r="V98" s="247"/>
      <c r="W98" s="247"/>
      <c r="X98" s="356"/>
    </row>
    <row r="99" spans="1:24" x14ac:dyDescent="0.2">
      <c r="B99" s="5"/>
      <c r="C99" s="5"/>
      <c r="D99" s="5"/>
      <c r="E99" s="5"/>
      <c r="F99" s="5"/>
      <c r="G99" s="5"/>
      <c r="H99" s="5"/>
      <c r="I99" s="5"/>
      <c r="J99" s="5"/>
      <c r="N99" s="356"/>
      <c r="O99" s="241"/>
      <c r="P99" s="241"/>
      <c r="Q99" s="1246"/>
      <c r="R99" s="567"/>
      <c r="S99" s="567"/>
      <c r="T99" s="567"/>
      <c r="U99" s="567"/>
      <c r="V99" s="567"/>
      <c r="W99" s="567"/>
      <c r="X99" s="356"/>
    </row>
    <row r="100" spans="1:24" x14ac:dyDescent="0.2">
      <c r="B100" s="5"/>
      <c r="C100" s="5"/>
      <c r="D100" s="5"/>
      <c r="E100" s="5"/>
      <c r="F100" s="5"/>
      <c r="G100" s="5"/>
      <c r="H100" s="5"/>
      <c r="I100" s="5"/>
      <c r="J100" s="5"/>
      <c r="N100" s="356"/>
      <c r="O100" s="241"/>
      <c r="P100" s="241"/>
      <c r="Q100" s="1246"/>
      <c r="R100" s="567"/>
      <c r="S100" s="567"/>
      <c r="T100" s="567"/>
      <c r="U100" s="567"/>
      <c r="V100" s="567"/>
      <c r="W100" s="567"/>
      <c r="X100" s="356"/>
    </row>
    <row r="101" spans="1:24" x14ac:dyDescent="0.2">
      <c r="A101" s="20" t="s">
        <v>243</v>
      </c>
      <c r="B101" s="21" t="s">
        <v>1212</v>
      </c>
      <c r="C101" s="6"/>
      <c r="D101" s="6"/>
      <c r="E101" s="6"/>
      <c r="F101" s="6"/>
      <c r="G101" s="5"/>
      <c r="H101" s="5"/>
      <c r="I101" s="5"/>
      <c r="J101" s="5"/>
      <c r="N101" s="356"/>
      <c r="O101" s="241"/>
      <c r="P101" s="241"/>
      <c r="Q101" s="241"/>
      <c r="R101" s="247"/>
      <c r="S101" s="247"/>
      <c r="T101" s="247"/>
      <c r="U101" s="247"/>
      <c r="V101" s="247"/>
      <c r="W101" s="247"/>
      <c r="X101" s="356"/>
    </row>
    <row r="102" spans="1:24" x14ac:dyDescent="0.2">
      <c r="N102" s="356"/>
      <c r="O102" s="241"/>
      <c r="P102" s="241"/>
      <c r="Q102" s="241"/>
      <c r="R102" s="247"/>
      <c r="S102" s="247"/>
      <c r="T102" s="247"/>
      <c r="U102" s="247"/>
      <c r="V102" s="247"/>
      <c r="W102" s="247"/>
      <c r="X102" s="356"/>
    </row>
    <row r="103" spans="1:24" x14ac:dyDescent="0.2">
      <c r="N103" s="356"/>
      <c r="O103" s="241"/>
      <c r="P103" s="241"/>
      <c r="Q103" s="1246"/>
      <c r="R103" s="567"/>
      <c r="S103" s="567"/>
      <c r="T103" s="567"/>
      <c r="U103" s="567"/>
      <c r="V103" s="567"/>
      <c r="W103" s="567"/>
      <c r="X103" s="356"/>
    </row>
    <row r="104" spans="1:24" x14ac:dyDescent="0.2">
      <c r="N104" s="356"/>
      <c r="O104" s="241"/>
      <c r="P104" s="241"/>
      <c r="Q104" s="1246"/>
      <c r="R104" s="567"/>
      <c r="S104" s="567"/>
      <c r="T104" s="567"/>
      <c r="U104" s="567"/>
      <c r="V104" s="567"/>
      <c r="W104" s="567"/>
      <c r="X104" s="356"/>
    </row>
    <row r="105" spans="1:24" x14ac:dyDescent="0.2">
      <c r="N105" s="356"/>
      <c r="O105" s="241"/>
      <c r="P105" s="241"/>
      <c r="Q105" s="241"/>
      <c r="R105" s="247"/>
      <c r="S105" s="247"/>
      <c r="T105" s="247"/>
      <c r="U105" s="247"/>
      <c r="V105" s="247"/>
      <c r="W105" s="247"/>
      <c r="X105" s="356"/>
    </row>
    <row r="106" spans="1:24" x14ac:dyDescent="0.2">
      <c r="N106" s="356"/>
      <c r="O106" s="241"/>
      <c r="P106" s="241"/>
      <c r="Q106" s="241"/>
      <c r="R106" s="247"/>
      <c r="S106" s="247"/>
      <c r="T106" s="247"/>
      <c r="U106" s="247"/>
      <c r="V106" s="247"/>
      <c r="W106" s="247"/>
      <c r="X106" s="356"/>
    </row>
    <row r="107" spans="1:24" x14ac:dyDescent="0.2">
      <c r="N107" s="356"/>
      <c r="O107" s="241"/>
      <c r="P107" s="241"/>
      <c r="Q107" s="241"/>
      <c r="R107" s="247"/>
      <c r="S107" s="247"/>
      <c r="T107" s="247"/>
      <c r="U107" s="247"/>
      <c r="V107" s="247"/>
      <c r="W107" s="247"/>
      <c r="X107" s="356"/>
    </row>
    <row r="108" spans="1:24" x14ac:dyDescent="0.2">
      <c r="N108" s="356"/>
      <c r="O108" s="356"/>
      <c r="P108" s="356"/>
      <c r="Q108" s="356"/>
      <c r="R108" s="356"/>
      <c r="S108" s="356"/>
      <c r="T108" s="356"/>
      <c r="U108" s="356"/>
      <c r="V108" s="356"/>
      <c r="W108" s="356"/>
      <c r="X108" s="356"/>
    </row>
    <row r="109" spans="1:24" x14ac:dyDescent="0.2">
      <c r="N109" s="356"/>
      <c r="O109" s="356"/>
      <c r="P109" s="356"/>
      <c r="Q109" s="356"/>
      <c r="R109" s="356"/>
      <c r="S109" s="356"/>
      <c r="T109" s="356"/>
      <c r="U109" s="356"/>
      <c r="V109" s="356"/>
      <c r="W109" s="356"/>
      <c r="X109" s="356"/>
    </row>
    <row r="110" spans="1:24" x14ac:dyDescent="0.2">
      <c r="N110" s="356"/>
      <c r="O110" s="356"/>
      <c r="P110" s="356"/>
      <c r="Q110" s="356"/>
      <c r="R110" s="356"/>
      <c r="S110" s="356"/>
      <c r="T110" s="356"/>
      <c r="U110" s="356"/>
      <c r="V110" s="356"/>
      <c r="W110" s="356"/>
      <c r="X110" s="356"/>
    </row>
    <row r="111" spans="1:24" x14ac:dyDescent="0.2">
      <c r="N111" s="356"/>
      <c r="O111" s="356"/>
      <c r="P111" s="356"/>
      <c r="Q111" s="356"/>
      <c r="R111" s="356"/>
      <c r="S111" s="356"/>
      <c r="T111" s="356"/>
      <c r="U111" s="356"/>
      <c r="V111" s="356"/>
      <c r="W111" s="356"/>
      <c r="X111" s="356"/>
    </row>
  </sheetData>
  <mergeCells count="7">
    <mergeCell ref="B98:C98"/>
    <mergeCell ref="A13:B13"/>
    <mergeCell ref="S41:U41"/>
    <mergeCell ref="B77:C77"/>
    <mergeCell ref="B88:C88"/>
    <mergeCell ref="B91:C91"/>
    <mergeCell ref="B95:C95"/>
  </mergeCells>
  <pageMargins left="0.7" right="0.7" top="0.75" bottom="0.75" header="0.3" footer="0.3"/>
  <pageSetup paperSize="9" scale="2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EG514"/>
  <sheetViews>
    <sheetView zoomScale="90" zoomScaleNormal="90" workbookViewId="0"/>
  </sheetViews>
  <sheetFormatPr defaultRowHeight="12.75" x14ac:dyDescent="0.2"/>
  <cols>
    <col min="1" max="1" width="16.5703125" style="6" customWidth="1"/>
    <col min="2" max="2" width="21.5703125" style="6" customWidth="1"/>
    <col min="3" max="13" width="12.5703125" style="6" customWidth="1"/>
    <col min="14" max="14" width="10.7109375" style="6" customWidth="1"/>
    <col min="15" max="16" width="9.140625" style="6"/>
    <col min="17" max="21" width="9.140625" style="6" customWidth="1"/>
    <col min="22" max="24" width="9.140625" style="6"/>
    <col min="25" max="49" width="14.140625" style="6" customWidth="1"/>
    <col min="50" max="16384" width="9.140625" style="6"/>
  </cols>
  <sheetData>
    <row r="1" spans="1:17" s="1439" customFormat="1" ht="15" x14ac:dyDescent="0.25">
      <c r="A1" s="1635" t="s">
        <v>1207</v>
      </c>
      <c r="F1" s="1440"/>
    </row>
    <row r="2" spans="1:17" s="1439" customFormat="1" ht="15" x14ac:dyDescent="0.25">
      <c r="F2" s="1440"/>
    </row>
    <row r="3" spans="1:17" ht="13.5" thickBot="1" x14ac:dyDescent="0.25">
      <c r="A3" s="2"/>
      <c r="B3"/>
      <c r="C3"/>
      <c r="D3"/>
      <c r="E3"/>
      <c r="F3" s="269"/>
      <c r="G3"/>
      <c r="H3"/>
      <c r="I3"/>
      <c r="J3"/>
      <c r="K3"/>
      <c r="L3"/>
      <c r="M3"/>
      <c r="N3"/>
      <c r="O3"/>
      <c r="P3"/>
      <c r="Q3"/>
    </row>
    <row r="4" spans="1:17" ht="38.25" customHeight="1" thickBot="1" x14ac:dyDescent="0.25">
      <c r="A4" s="2623" t="s">
        <v>34</v>
      </c>
      <c r="B4" s="2624" t="s">
        <v>19</v>
      </c>
      <c r="C4" s="2625" t="s">
        <v>1201</v>
      </c>
      <c r="D4" s="2626" t="s">
        <v>440</v>
      </c>
      <c r="E4" s="2627" t="s">
        <v>1045</v>
      </c>
      <c r="F4" s="2628" t="s">
        <v>1046</v>
      </c>
      <c r="G4" s="2625" t="s">
        <v>441</v>
      </c>
      <c r="H4" s="2626" t="s">
        <v>281</v>
      </c>
      <c r="I4" s="2625" t="s">
        <v>1047</v>
      </c>
      <c r="J4" s="2628" t="s">
        <v>1049</v>
      </c>
      <c r="K4" s="2625" t="s">
        <v>497</v>
      </c>
      <c r="L4" s="2626" t="s">
        <v>573</v>
      </c>
      <c r="M4" s="2625" t="s">
        <v>282</v>
      </c>
      <c r="N4" s="2626" t="s">
        <v>283</v>
      </c>
      <c r="O4" s="2625" t="s">
        <v>454</v>
      </c>
      <c r="P4" s="1435" t="s">
        <v>277</v>
      </c>
      <c r="Q4" s="835"/>
    </row>
    <row r="5" spans="1:17" s="1425" customFormat="1" x14ac:dyDescent="0.2">
      <c r="A5" s="1426" t="s">
        <v>129</v>
      </c>
      <c r="B5" s="1444" t="s">
        <v>131</v>
      </c>
      <c r="C5" s="1369">
        <v>9</v>
      </c>
      <c r="D5" s="1365">
        <v>2</v>
      </c>
      <c r="E5" s="1427"/>
      <c r="F5" s="1432"/>
      <c r="G5" s="1369"/>
      <c r="H5" s="1365"/>
      <c r="I5" s="1369"/>
      <c r="J5" s="1432"/>
      <c r="K5" s="1369">
        <v>1</v>
      </c>
      <c r="L5" s="1365"/>
      <c r="M5" s="1369"/>
      <c r="N5" s="1365"/>
      <c r="O5" s="1369"/>
      <c r="P5" s="1436">
        <v>12</v>
      </c>
    </row>
    <row r="6" spans="1:17" s="1425" customFormat="1" x14ac:dyDescent="0.2">
      <c r="A6" s="1428"/>
      <c r="B6" s="809" t="s">
        <v>127</v>
      </c>
      <c r="C6" s="1228">
        <v>20</v>
      </c>
      <c r="D6" s="1364">
        <v>12</v>
      </c>
      <c r="E6" s="1424"/>
      <c r="F6" s="1433"/>
      <c r="G6" s="1228"/>
      <c r="H6" s="1364"/>
      <c r="I6" s="1228"/>
      <c r="J6" s="1433"/>
      <c r="K6" s="1228"/>
      <c r="L6" s="1364"/>
      <c r="M6" s="1228"/>
      <c r="N6" s="1364"/>
      <c r="O6" s="1228"/>
      <c r="P6" s="1437">
        <v>32</v>
      </c>
    </row>
    <row r="7" spans="1:17" s="1425" customFormat="1" x14ac:dyDescent="0.2">
      <c r="A7" s="1428"/>
      <c r="B7" s="809" t="s">
        <v>139</v>
      </c>
      <c r="C7" s="1228">
        <v>12</v>
      </c>
      <c r="D7" s="1364">
        <v>2</v>
      </c>
      <c r="E7" s="1424"/>
      <c r="F7" s="1433"/>
      <c r="G7" s="1228"/>
      <c r="H7" s="1364"/>
      <c r="I7" s="1228"/>
      <c r="J7" s="1433"/>
      <c r="K7" s="1228"/>
      <c r="L7" s="1364"/>
      <c r="M7" s="1228"/>
      <c r="N7" s="1364"/>
      <c r="O7" s="1228"/>
      <c r="P7" s="1437">
        <v>14</v>
      </c>
    </row>
    <row r="8" spans="1:17" s="1425" customFormat="1" x14ac:dyDescent="0.2">
      <c r="A8" s="1428"/>
      <c r="B8" s="809" t="s">
        <v>149</v>
      </c>
      <c r="C8" s="1228">
        <v>5</v>
      </c>
      <c r="D8" s="1364">
        <v>9</v>
      </c>
      <c r="E8" s="1424"/>
      <c r="F8" s="1433"/>
      <c r="G8" s="1228"/>
      <c r="H8" s="1364"/>
      <c r="I8" s="1228"/>
      <c r="J8" s="1433"/>
      <c r="K8" s="1228"/>
      <c r="L8" s="1364"/>
      <c r="M8" s="1228"/>
      <c r="N8" s="1364"/>
      <c r="O8" s="1228"/>
      <c r="P8" s="1437">
        <v>14</v>
      </c>
    </row>
    <row r="9" spans="1:17" s="1425" customFormat="1" ht="13.5" thickBot="1" x14ac:dyDescent="0.25">
      <c r="A9" s="1429"/>
      <c r="B9" s="1445" t="s">
        <v>148</v>
      </c>
      <c r="C9" s="1230">
        <v>5</v>
      </c>
      <c r="D9" s="1431">
        <v>2</v>
      </c>
      <c r="E9" s="1430"/>
      <c r="F9" s="1434"/>
      <c r="G9" s="1230"/>
      <c r="H9" s="1431"/>
      <c r="I9" s="1230"/>
      <c r="J9" s="1434"/>
      <c r="K9" s="1230"/>
      <c r="L9" s="1431"/>
      <c r="M9" s="1230"/>
      <c r="N9" s="1431"/>
      <c r="O9" s="1230"/>
      <c r="P9" s="1438">
        <v>7</v>
      </c>
    </row>
    <row r="10" spans="1:17" s="1425" customFormat="1" x14ac:dyDescent="0.2">
      <c r="A10" s="1426" t="s">
        <v>156</v>
      </c>
      <c r="B10" s="1444" t="s">
        <v>168</v>
      </c>
      <c r="C10" s="1369">
        <v>11</v>
      </c>
      <c r="D10" s="1365"/>
      <c r="E10" s="1427"/>
      <c r="F10" s="1432"/>
      <c r="G10" s="1369"/>
      <c r="H10" s="1365"/>
      <c r="I10" s="1369"/>
      <c r="J10" s="1432"/>
      <c r="K10" s="1369"/>
      <c r="L10" s="1365"/>
      <c r="M10" s="1369"/>
      <c r="N10" s="1365"/>
      <c r="O10" s="1369"/>
      <c r="P10" s="1436">
        <v>11</v>
      </c>
    </row>
    <row r="11" spans="1:17" s="1425" customFormat="1" x14ac:dyDescent="0.2">
      <c r="A11" s="1428"/>
      <c r="B11" s="809" t="s">
        <v>155</v>
      </c>
      <c r="C11" s="1228">
        <v>3</v>
      </c>
      <c r="D11" s="1364">
        <v>2</v>
      </c>
      <c r="E11" s="1424"/>
      <c r="F11" s="1433"/>
      <c r="G11" s="1228"/>
      <c r="H11" s="1364"/>
      <c r="I11" s="1228"/>
      <c r="J11" s="1433"/>
      <c r="K11" s="1228"/>
      <c r="L11" s="1364"/>
      <c r="M11" s="1228">
        <v>1</v>
      </c>
      <c r="N11" s="1364"/>
      <c r="O11" s="1228"/>
      <c r="P11" s="1437">
        <v>6</v>
      </c>
    </row>
    <row r="12" spans="1:17" s="1425" customFormat="1" x14ac:dyDescent="0.2">
      <c r="A12" s="1428"/>
      <c r="B12" s="809" t="s">
        <v>166</v>
      </c>
      <c r="C12" s="1228">
        <v>17</v>
      </c>
      <c r="D12" s="1364">
        <v>3</v>
      </c>
      <c r="E12" s="1424"/>
      <c r="F12" s="1433"/>
      <c r="G12" s="1228"/>
      <c r="H12" s="1364"/>
      <c r="I12" s="1228"/>
      <c r="J12" s="1433">
        <v>3</v>
      </c>
      <c r="K12" s="1228"/>
      <c r="L12" s="1364"/>
      <c r="M12" s="1228"/>
      <c r="N12" s="1364"/>
      <c r="O12" s="1228"/>
      <c r="P12" s="1437">
        <v>23</v>
      </c>
    </row>
    <row r="13" spans="1:17" s="1425" customFormat="1" ht="13.5" thickBot="1" x14ac:dyDescent="0.25">
      <c r="A13" s="1429"/>
      <c r="B13" s="1445" t="s">
        <v>165</v>
      </c>
      <c r="C13" s="1230">
        <v>4</v>
      </c>
      <c r="D13" s="1431">
        <v>5</v>
      </c>
      <c r="E13" s="1430"/>
      <c r="F13" s="1434"/>
      <c r="G13" s="1230"/>
      <c r="H13" s="1431"/>
      <c r="I13" s="1230"/>
      <c r="J13" s="1434"/>
      <c r="K13" s="1230"/>
      <c r="L13" s="1431"/>
      <c r="M13" s="1230"/>
      <c r="N13" s="1431"/>
      <c r="O13" s="1230"/>
      <c r="P13" s="1438">
        <v>9</v>
      </c>
    </row>
    <row r="14" spans="1:17" s="1425" customFormat="1" ht="25.5" x14ac:dyDescent="0.2">
      <c r="A14" s="1426" t="s">
        <v>143</v>
      </c>
      <c r="B14" s="1444" t="s">
        <v>145</v>
      </c>
      <c r="C14" s="1369">
        <v>3</v>
      </c>
      <c r="D14" s="1365">
        <v>4</v>
      </c>
      <c r="E14" s="1427"/>
      <c r="F14" s="1432"/>
      <c r="G14" s="1369"/>
      <c r="H14" s="1365"/>
      <c r="I14" s="1369"/>
      <c r="J14" s="1432"/>
      <c r="K14" s="1369"/>
      <c r="L14" s="1365"/>
      <c r="M14" s="1369"/>
      <c r="N14" s="1365"/>
      <c r="O14" s="1369"/>
      <c r="P14" s="1436">
        <v>7</v>
      </c>
    </row>
    <row r="15" spans="1:17" s="1425" customFormat="1" x14ac:dyDescent="0.2">
      <c r="A15" s="1428"/>
      <c r="B15" s="809" t="s">
        <v>173</v>
      </c>
      <c r="C15" s="1228">
        <v>2</v>
      </c>
      <c r="D15" s="1364">
        <v>5</v>
      </c>
      <c r="E15" s="1424"/>
      <c r="F15" s="1433"/>
      <c r="G15" s="1228"/>
      <c r="H15" s="1364"/>
      <c r="I15" s="1228"/>
      <c r="J15" s="1433"/>
      <c r="K15" s="1228"/>
      <c r="L15" s="1364"/>
      <c r="M15" s="1228">
        <v>1</v>
      </c>
      <c r="N15" s="1364"/>
      <c r="O15" s="1228"/>
      <c r="P15" s="1437">
        <v>8</v>
      </c>
    </row>
    <row r="16" spans="1:17" s="1425" customFormat="1" x14ac:dyDescent="0.2">
      <c r="A16" s="1428"/>
      <c r="B16" s="809" t="s">
        <v>141</v>
      </c>
      <c r="C16" s="1228">
        <v>1</v>
      </c>
      <c r="D16" s="1364">
        <v>2</v>
      </c>
      <c r="E16" s="1424"/>
      <c r="F16" s="1433"/>
      <c r="G16" s="1228"/>
      <c r="H16" s="1364"/>
      <c r="I16" s="1228"/>
      <c r="J16" s="1433"/>
      <c r="K16" s="1228">
        <v>1</v>
      </c>
      <c r="L16" s="1364"/>
      <c r="M16" s="1228"/>
      <c r="N16" s="1364"/>
      <c r="O16" s="1228"/>
      <c r="P16" s="1437">
        <v>4</v>
      </c>
    </row>
    <row r="17" spans="1:16" s="1425" customFormat="1" x14ac:dyDescent="0.2">
      <c r="A17" s="1428"/>
      <c r="B17" s="809" t="s">
        <v>144</v>
      </c>
      <c r="C17" s="1228">
        <v>13</v>
      </c>
      <c r="D17" s="1364">
        <v>9</v>
      </c>
      <c r="E17" s="1424"/>
      <c r="F17" s="1433"/>
      <c r="G17" s="1228"/>
      <c r="H17" s="1364"/>
      <c r="I17" s="1228"/>
      <c r="J17" s="1433"/>
      <c r="K17" s="1228"/>
      <c r="L17" s="1364"/>
      <c r="M17" s="1228">
        <v>1</v>
      </c>
      <c r="N17" s="1364"/>
      <c r="O17" s="1228"/>
      <c r="P17" s="1437">
        <v>23</v>
      </c>
    </row>
    <row r="18" spans="1:16" s="1425" customFormat="1" x14ac:dyDescent="0.2">
      <c r="A18" s="1428"/>
      <c r="B18" s="809" t="s">
        <v>167</v>
      </c>
      <c r="C18" s="1228">
        <v>2</v>
      </c>
      <c r="D18" s="1364">
        <v>3</v>
      </c>
      <c r="E18" s="1424"/>
      <c r="F18" s="1433"/>
      <c r="G18" s="1228"/>
      <c r="H18" s="1364"/>
      <c r="I18" s="1228"/>
      <c r="J18" s="1433"/>
      <c r="K18" s="1228">
        <v>1</v>
      </c>
      <c r="L18" s="1364"/>
      <c r="M18" s="1228">
        <v>1</v>
      </c>
      <c r="N18" s="1364"/>
      <c r="O18" s="1228"/>
      <c r="P18" s="1437">
        <v>7</v>
      </c>
    </row>
    <row r="19" spans="1:16" s="1425" customFormat="1" ht="13.5" thickBot="1" x14ac:dyDescent="0.25">
      <c r="A19" s="1429"/>
      <c r="B19" s="1445" t="s">
        <v>146</v>
      </c>
      <c r="C19" s="1230">
        <v>6</v>
      </c>
      <c r="D19" s="1431">
        <v>1</v>
      </c>
      <c r="E19" s="1430"/>
      <c r="F19" s="1434">
        <v>1</v>
      </c>
      <c r="G19" s="1230"/>
      <c r="H19" s="1431"/>
      <c r="I19" s="1230"/>
      <c r="J19" s="1434"/>
      <c r="K19" s="1230"/>
      <c r="L19" s="1431"/>
      <c r="M19" s="1230"/>
      <c r="N19" s="1431"/>
      <c r="O19" s="1230"/>
      <c r="P19" s="1438">
        <v>8</v>
      </c>
    </row>
    <row r="20" spans="1:16" s="1425" customFormat="1" x14ac:dyDescent="0.2">
      <c r="A20" s="1426" t="s">
        <v>112</v>
      </c>
      <c r="B20" s="1444" t="s">
        <v>116</v>
      </c>
      <c r="C20" s="1369">
        <v>1</v>
      </c>
      <c r="D20" s="1365">
        <v>1</v>
      </c>
      <c r="E20" s="1427"/>
      <c r="F20" s="1432"/>
      <c r="G20" s="1369"/>
      <c r="H20" s="1365">
        <v>1</v>
      </c>
      <c r="I20" s="1369"/>
      <c r="J20" s="1432"/>
      <c r="K20" s="1369">
        <v>1</v>
      </c>
      <c r="L20" s="1365"/>
      <c r="M20" s="1369"/>
      <c r="N20" s="1365"/>
      <c r="O20" s="1369"/>
      <c r="P20" s="1436">
        <v>4</v>
      </c>
    </row>
    <row r="21" spans="1:16" s="1425" customFormat="1" x14ac:dyDescent="0.2">
      <c r="A21" s="1428"/>
      <c r="B21" s="809" t="s">
        <v>137</v>
      </c>
      <c r="C21" s="1228">
        <v>7</v>
      </c>
      <c r="D21" s="1364"/>
      <c r="E21" s="1424"/>
      <c r="F21" s="1433"/>
      <c r="G21" s="1228"/>
      <c r="H21" s="1364"/>
      <c r="I21" s="1228"/>
      <c r="J21" s="1433"/>
      <c r="K21" s="1228"/>
      <c r="L21" s="1364"/>
      <c r="M21" s="1228">
        <v>1</v>
      </c>
      <c r="N21" s="1364"/>
      <c r="O21" s="1228"/>
      <c r="P21" s="1437">
        <v>8</v>
      </c>
    </row>
    <row r="22" spans="1:16" s="1425" customFormat="1" x14ac:dyDescent="0.2">
      <c r="A22" s="1428"/>
      <c r="B22" s="809" t="s">
        <v>111</v>
      </c>
      <c r="C22" s="1228">
        <v>6</v>
      </c>
      <c r="D22" s="1364">
        <v>4</v>
      </c>
      <c r="E22" s="1424"/>
      <c r="F22" s="1433"/>
      <c r="G22" s="1228"/>
      <c r="H22" s="1364"/>
      <c r="I22" s="1228"/>
      <c r="J22" s="1433">
        <v>1</v>
      </c>
      <c r="K22" s="1228"/>
      <c r="L22" s="1364"/>
      <c r="M22" s="1228"/>
      <c r="N22" s="1364"/>
      <c r="O22" s="1228"/>
      <c r="P22" s="1437">
        <v>11</v>
      </c>
    </row>
    <row r="23" spans="1:16" s="1425" customFormat="1" ht="13.5" thickBot="1" x14ac:dyDescent="0.25">
      <c r="A23" s="1429"/>
      <c r="B23" s="1445" t="s">
        <v>140</v>
      </c>
      <c r="C23" s="1230">
        <v>9</v>
      </c>
      <c r="D23" s="1431">
        <v>1</v>
      </c>
      <c r="E23" s="1430"/>
      <c r="F23" s="1434"/>
      <c r="G23" s="1230"/>
      <c r="H23" s="1431"/>
      <c r="I23" s="1230"/>
      <c r="J23" s="1434"/>
      <c r="K23" s="1230">
        <v>2</v>
      </c>
      <c r="L23" s="1431"/>
      <c r="M23" s="1230"/>
      <c r="N23" s="1431"/>
      <c r="O23" s="1230"/>
      <c r="P23" s="1438">
        <v>12</v>
      </c>
    </row>
    <row r="24" spans="1:16" s="1425" customFormat="1" x14ac:dyDescent="0.2">
      <c r="A24" s="1426" t="s">
        <v>162</v>
      </c>
      <c r="B24" s="1444" t="s">
        <v>171</v>
      </c>
      <c r="C24" s="1369">
        <v>3</v>
      </c>
      <c r="D24" s="1365">
        <v>1</v>
      </c>
      <c r="E24" s="1427"/>
      <c r="F24" s="1432"/>
      <c r="G24" s="1369"/>
      <c r="H24" s="1365"/>
      <c r="I24" s="1369"/>
      <c r="J24" s="1432"/>
      <c r="K24" s="1369"/>
      <c r="L24" s="1365"/>
      <c r="M24" s="1369">
        <v>2</v>
      </c>
      <c r="N24" s="1365"/>
      <c r="O24" s="1369"/>
      <c r="P24" s="1436">
        <v>6</v>
      </c>
    </row>
    <row r="25" spans="1:16" s="1425" customFormat="1" x14ac:dyDescent="0.2">
      <c r="A25" s="1428"/>
      <c r="B25" s="809" t="s">
        <v>153</v>
      </c>
      <c r="C25" s="1228">
        <v>15</v>
      </c>
      <c r="D25" s="1364">
        <v>2</v>
      </c>
      <c r="E25" s="1424"/>
      <c r="F25" s="1433"/>
      <c r="G25" s="1228"/>
      <c r="H25" s="1364"/>
      <c r="I25" s="1228"/>
      <c r="J25" s="1433"/>
      <c r="K25" s="1228">
        <v>2</v>
      </c>
      <c r="L25" s="1364"/>
      <c r="M25" s="1228">
        <v>5</v>
      </c>
      <c r="N25" s="1364"/>
      <c r="O25" s="1228"/>
      <c r="P25" s="1437">
        <v>24</v>
      </c>
    </row>
    <row r="26" spans="1:16" s="1425" customFormat="1" x14ac:dyDescent="0.2">
      <c r="A26" s="1428"/>
      <c r="B26" s="809" t="s">
        <v>161</v>
      </c>
      <c r="C26" s="1228">
        <v>2</v>
      </c>
      <c r="D26" s="1364">
        <v>4</v>
      </c>
      <c r="E26" s="1424"/>
      <c r="F26" s="1433"/>
      <c r="G26" s="1228"/>
      <c r="H26" s="1364"/>
      <c r="I26" s="1228"/>
      <c r="J26" s="1433"/>
      <c r="K26" s="1228"/>
      <c r="L26" s="1364"/>
      <c r="M26" s="1228">
        <v>2</v>
      </c>
      <c r="N26" s="1364"/>
      <c r="O26" s="1228"/>
      <c r="P26" s="1437">
        <v>8</v>
      </c>
    </row>
    <row r="27" spans="1:16" s="1425" customFormat="1" ht="13.5" thickBot="1" x14ac:dyDescent="0.25">
      <c r="A27" s="1429"/>
      <c r="B27" s="1445" t="s">
        <v>169</v>
      </c>
      <c r="C27" s="1230">
        <v>6</v>
      </c>
      <c r="D27" s="1431">
        <v>4</v>
      </c>
      <c r="E27" s="1430"/>
      <c r="F27" s="1434"/>
      <c r="G27" s="1230"/>
      <c r="H27" s="1431"/>
      <c r="I27" s="1230"/>
      <c r="J27" s="1434"/>
      <c r="K27" s="1230"/>
      <c r="L27" s="1431"/>
      <c r="M27" s="1230"/>
      <c r="N27" s="1431">
        <v>1</v>
      </c>
      <c r="O27" s="1230"/>
      <c r="P27" s="1438">
        <v>11</v>
      </c>
    </row>
    <row r="28" spans="1:16" s="1425" customFormat="1" ht="25.5" x14ac:dyDescent="0.2">
      <c r="A28" s="1426" t="s">
        <v>122</v>
      </c>
      <c r="B28" s="1444" t="s">
        <v>157</v>
      </c>
      <c r="C28" s="1369">
        <v>10</v>
      </c>
      <c r="D28" s="1365">
        <v>10</v>
      </c>
      <c r="E28" s="1427"/>
      <c r="F28" s="1432"/>
      <c r="G28" s="1369"/>
      <c r="H28" s="1365"/>
      <c r="I28" s="1369"/>
      <c r="J28" s="1432"/>
      <c r="K28" s="1369"/>
      <c r="L28" s="1365"/>
      <c r="M28" s="1369">
        <v>1</v>
      </c>
      <c r="N28" s="1365"/>
      <c r="O28" s="1369"/>
      <c r="P28" s="1436">
        <v>21</v>
      </c>
    </row>
    <row r="29" spans="1:16" s="1425" customFormat="1" x14ac:dyDescent="0.2">
      <c r="A29" s="1428"/>
      <c r="B29" s="809" t="s">
        <v>147</v>
      </c>
      <c r="C29" s="1228">
        <v>8</v>
      </c>
      <c r="D29" s="1364">
        <v>2</v>
      </c>
      <c r="E29" s="1424"/>
      <c r="F29" s="1433"/>
      <c r="G29" s="1228"/>
      <c r="H29" s="1364"/>
      <c r="I29" s="1228"/>
      <c r="J29" s="1433"/>
      <c r="K29" s="1228">
        <v>1</v>
      </c>
      <c r="L29" s="1364"/>
      <c r="M29" s="1228">
        <v>1</v>
      </c>
      <c r="N29" s="1364"/>
      <c r="O29" s="1228">
        <v>1</v>
      </c>
      <c r="P29" s="1437">
        <v>13</v>
      </c>
    </row>
    <row r="30" spans="1:16" s="1425" customFormat="1" x14ac:dyDescent="0.2">
      <c r="A30" s="1428"/>
      <c r="B30" s="809" t="s">
        <v>98</v>
      </c>
      <c r="C30" s="1228">
        <v>11</v>
      </c>
      <c r="D30" s="1364">
        <v>1</v>
      </c>
      <c r="E30" s="1424"/>
      <c r="F30" s="1433"/>
      <c r="G30" s="1228"/>
      <c r="H30" s="1364"/>
      <c r="I30" s="1228"/>
      <c r="J30" s="1433"/>
      <c r="K30" s="1228"/>
      <c r="L30" s="1364"/>
      <c r="M30" s="1228"/>
      <c r="N30" s="1364"/>
      <c r="O30" s="1228"/>
      <c r="P30" s="1437">
        <v>12</v>
      </c>
    </row>
    <row r="31" spans="1:16" s="1425" customFormat="1" x14ac:dyDescent="0.2">
      <c r="A31" s="1428"/>
      <c r="B31" s="809" t="s">
        <v>120</v>
      </c>
      <c r="C31" s="1228">
        <v>82</v>
      </c>
      <c r="D31" s="1364">
        <v>28</v>
      </c>
      <c r="E31" s="1424">
        <v>1</v>
      </c>
      <c r="F31" s="1433"/>
      <c r="G31" s="1228">
        <v>1</v>
      </c>
      <c r="H31" s="1364">
        <v>1</v>
      </c>
      <c r="I31" s="1045">
        <v>2</v>
      </c>
      <c r="J31" s="1433"/>
      <c r="K31" s="1228">
        <v>1</v>
      </c>
      <c r="L31" s="1364"/>
      <c r="M31" s="1228">
        <v>32</v>
      </c>
      <c r="N31" s="1364">
        <v>1</v>
      </c>
      <c r="O31" s="1228"/>
      <c r="P31" s="1437">
        <v>149</v>
      </c>
    </row>
    <row r="32" spans="1:16" s="1425" customFormat="1" x14ac:dyDescent="0.2">
      <c r="A32" s="1428"/>
      <c r="B32" s="809" t="s">
        <v>175</v>
      </c>
      <c r="C32" s="1228">
        <v>5</v>
      </c>
      <c r="D32" s="1364">
        <v>2</v>
      </c>
      <c r="E32" s="1424"/>
      <c r="F32" s="1433"/>
      <c r="G32" s="1228"/>
      <c r="H32" s="1364"/>
      <c r="I32" s="1228"/>
      <c r="J32" s="1433"/>
      <c r="K32" s="1228"/>
      <c r="L32" s="1364"/>
      <c r="M32" s="1228"/>
      <c r="N32" s="1364"/>
      <c r="O32" s="1228"/>
      <c r="P32" s="1437">
        <v>7</v>
      </c>
    </row>
    <row r="33" spans="1:16" s="1425" customFormat="1" ht="13.5" thickBot="1" x14ac:dyDescent="0.25">
      <c r="A33" s="1429"/>
      <c r="B33" s="1445" t="s">
        <v>150</v>
      </c>
      <c r="C33" s="1230">
        <v>9</v>
      </c>
      <c r="D33" s="1431">
        <v>3</v>
      </c>
      <c r="E33" s="1430"/>
      <c r="F33" s="1434"/>
      <c r="G33" s="1230"/>
      <c r="H33" s="1431"/>
      <c r="I33" s="1230"/>
      <c r="J33" s="1434"/>
      <c r="K33" s="1230"/>
      <c r="L33" s="1431"/>
      <c r="M33" s="1230"/>
      <c r="N33" s="1431"/>
      <c r="O33" s="1230"/>
      <c r="P33" s="1438">
        <v>12</v>
      </c>
    </row>
    <row r="34" spans="1:16" s="1425" customFormat="1" x14ac:dyDescent="0.2">
      <c r="A34" s="1426" t="s">
        <v>102</v>
      </c>
      <c r="B34" s="1444" t="s">
        <v>89</v>
      </c>
      <c r="C34" s="1369">
        <v>7</v>
      </c>
      <c r="D34" s="1365"/>
      <c r="E34" s="1427"/>
      <c r="F34" s="1432"/>
      <c r="G34" s="1369"/>
      <c r="H34" s="1365"/>
      <c r="I34" s="1369"/>
      <c r="J34" s="1432"/>
      <c r="K34" s="1369"/>
      <c r="L34" s="1365"/>
      <c r="M34" s="1369">
        <v>2</v>
      </c>
      <c r="N34" s="1365"/>
      <c r="O34" s="1369"/>
      <c r="P34" s="1436">
        <v>9</v>
      </c>
    </row>
    <row r="35" spans="1:16" s="1425" customFormat="1" x14ac:dyDescent="0.2">
      <c r="A35" s="1428"/>
      <c r="B35" s="809" t="s">
        <v>103</v>
      </c>
      <c r="C35" s="1228">
        <v>55</v>
      </c>
      <c r="D35" s="1364">
        <v>10</v>
      </c>
      <c r="E35" s="1424"/>
      <c r="F35" s="1433"/>
      <c r="G35" s="1228"/>
      <c r="H35" s="1364"/>
      <c r="I35" s="1228"/>
      <c r="J35" s="1433"/>
      <c r="K35" s="1228"/>
      <c r="L35" s="1364"/>
      <c r="M35" s="1228">
        <v>6</v>
      </c>
      <c r="N35" s="1364">
        <v>5</v>
      </c>
      <c r="O35" s="1228"/>
      <c r="P35" s="1437">
        <v>76</v>
      </c>
    </row>
    <row r="36" spans="1:16" s="1425" customFormat="1" x14ac:dyDescent="0.2">
      <c r="A36" s="1428"/>
      <c r="B36" s="809" t="s">
        <v>105</v>
      </c>
      <c r="C36" s="1228">
        <v>4</v>
      </c>
      <c r="D36" s="1364">
        <v>1</v>
      </c>
      <c r="E36" s="1424"/>
      <c r="F36" s="1433"/>
      <c r="G36" s="1228"/>
      <c r="H36" s="1364"/>
      <c r="I36" s="1228"/>
      <c r="J36" s="1433"/>
      <c r="K36" s="1228"/>
      <c r="L36" s="1364"/>
      <c r="M36" s="1228"/>
      <c r="N36" s="1364"/>
      <c r="O36" s="1228"/>
      <c r="P36" s="1437">
        <v>5</v>
      </c>
    </row>
    <row r="37" spans="1:16" s="1425" customFormat="1" x14ac:dyDescent="0.2">
      <c r="A37" s="1428"/>
      <c r="B37" s="809" t="s">
        <v>154</v>
      </c>
      <c r="C37" s="1228">
        <v>1</v>
      </c>
      <c r="D37" s="1364"/>
      <c r="E37" s="1424"/>
      <c r="F37" s="1433"/>
      <c r="G37" s="1228">
        <v>1</v>
      </c>
      <c r="H37" s="1364"/>
      <c r="I37" s="1228"/>
      <c r="J37" s="1433"/>
      <c r="K37" s="1228"/>
      <c r="L37" s="1364"/>
      <c r="M37" s="1228"/>
      <c r="N37" s="1364"/>
      <c r="O37" s="1228"/>
      <c r="P37" s="1437">
        <v>2</v>
      </c>
    </row>
    <row r="38" spans="1:16" s="1425" customFormat="1" x14ac:dyDescent="0.2">
      <c r="A38" s="1428"/>
      <c r="B38" s="809" t="s">
        <v>132</v>
      </c>
      <c r="C38" s="1228">
        <v>16</v>
      </c>
      <c r="D38" s="1364">
        <v>7</v>
      </c>
      <c r="E38" s="1424"/>
      <c r="F38" s="1433"/>
      <c r="G38" s="1228"/>
      <c r="H38" s="1364"/>
      <c r="I38" s="1228"/>
      <c r="J38" s="1433"/>
      <c r="K38" s="1228"/>
      <c r="L38" s="1364"/>
      <c r="M38" s="1228">
        <v>2</v>
      </c>
      <c r="N38" s="1364"/>
      <c r="O38" s="1228"/>
      <c r="P38" s="1437">
        <v>25</v>
      </c>
    </row>
    <row r="39" spans="1:16" s="1425" customFormat="1" x14ac:dyDescent="0.2">
      <c r="A39" s="1428"/>
      <c r="B39" s="809" t="s">
        <v>106</v>
      </c>
      <c r="C39" s="1228">
        <v>3</v>
      </c>
      <c r="D39" s="1364">
        <v>2</v>
      </c>
      <c r="E39" s="1424"/>
      <c r="F39" s="1433"/>
      <c r="G39" s="1228"/>
      <c r="H39" s="1364"/>
      <c r="I39" s="1228"/>
      <c r="J39" s="1433"/>
      <c r="K39" s="1228"/>
      <c r="L39" s="1364"/>
      <c r="M39" s="1228"/>
      <c r="N39" s="1364"/>
      <c r="O39" s="1228"/>
      <c r="P39" s="1437">
        <v>5</v>
      </c>
    </row>
    <row r="40" spans="1:16" s="1425" customFormat="1" ht="13.5" thickBot="1" x14ac:dyDescent="0.25">
      <c r="A40" s="1429"/>
      <c r="B40" s="1445" t="s">
        <v>104</v>
      </c>
      <c r="C40" s="1230">
        <v>6</v>
      </c>
      <c r="D40" s="1431">
        <v>6</v>
      </c>
      <c r="E40" s="1430"/>
      <c r="F40" s="1434"/>
      <c r="G40" s="1230"/>
      <c r="H40" s="1431"/>
      <c r="I40" s="1230"/>
      <c r="J40" s="1434"/>
      <c r="K40" s="1230"/>
      <c r="L40" s="1431"/>
      <c r="M40" s="1230">
        <v>3</v>
      </c>
      <c r="N40" s="1431"/>
      <c r="O40" s="1230">
        <v>2</v>
      </c>
      <c r="P40" s="1438">
        <v>17</v>
      </c>
    </row>
    <row r="41" spans="1:16" s="1425" customFormat="1" x14ac:dyDescent="0.2">
      <c r="A41" s="1426" t="s">
        <v>109</v>
      </c>
      <c r="B41" s="1444" t="s">
        <v>107</v>
      </c>
      <c r="C41" s="1369">
        <v>4</v>
      </c>
      <c r="D41" s="1365">
        <v>1</v>
      </c>
      <c r="E41" s="1427"/>
      <c r="F41" s="1432"/>
      <c r="G41" s="1369"/>
      <c r="H41" s="1365"/>
      <c r="I41" s="1369"/>
      <c r="J41" s="1432"/>
      <c r="K41" s="1369"/>
      <c r="L41" s="1365"/>
      <c r="M41" s="1369">
        <v>1</v>
      </c>
      <c r="N41" s="1365">
        <v>1</v>
      </c>
      <c r="O41" s="1369"/>
      <c r="P41" s="1436">
        <v>7</v>
      </c>
    </row>
    <row r="42" spans="1:16" s="1425" customFormat="1" x14ac:dyDescent="0.2">
      <c r="A42" s="1428"/>
      <c r="B42" s="809" t="s">
        <v>136</v>
      </c>
      <c r="C42" s="1228">
        <v>5</v>
      </c>
      <c r="D42" s="1364">
        <v>1</v>
      </c>
      <c r="E42" s="1424"/>
      <c r="F42" s="1433"/>
      <c r="G42" s="1228"/>
      <c r="H42" s="1364"/>
      <c r="I42" s="1228"/>
      <c r="J42" s="1433"/>
      <c r="K42" s="1228"/>
      <c r="L42" s="1364"/>
      <c r="M42" s="1228">
        <v>5</v>
      </c>
      <c r="N42" s="1364"/>
      <c r="O42" s="1228"/>
      <c r="P42" s="1437">
        <v>11</v>
      </c>
    </row>
    <row r="43" spans="1:16" s="1425" customFormat="1" x14ac:dyDescent="0.2">
      <c r="A43" s="1428"/>
      <c r="B43" s="809" t="s">
        <v>138</v>
      </c>
      <c r="C43" s="1228">
        <v>2</v>
      </c>
      <c r="D43" s="1364"/>
      <c r="E43" s="1424"/>
      <c r="F43" s="1433"/>
      <c r="G43" s="1228"/>
      <c r="H43" s="1364"/>
      <c r="I43" s="1228"/>
      <c r="J43" s="1433"/>
      <c r="K43" s="1228"/>
      <c r="L43" s="1364"/>
      <c r="M43" s="1228">
        <v>5</v>
      </c>
      <c r="N43" s="1364"/>
      <c r="O43" s="1228"/>
      <c r="P43" s="1437">
        <v>7</v>
      </c>
    </row>
    <row r="44" spans="1:16" s="1425" customFormat="1" ht="13.5" thickBot="1" x14ac:dyDescent="0.25">
      <c r="A44" s="1429"/>
      <c r="B44" s="1445" t="s">
        <v>110</v>
      </c>
      <c r="C44" s="1230">
        <v>17</v>
      </c>
      <c r="D44" s="1431">
        <v>3</v>
      </c>
      <c r="E44" s="1430"/>
      <c r="F44" s="1434"/>
      <c r="G44" s="1230"/>
      <c r="H44" s="1431">
        <v>1</v>
      </c>
      <c r="I44" s="1230"/>
      <c r="J44" s="1434"/>
      <c r="K44" s="1230"/>
      <c r="L44" s="1431"/>
      <c r="M44" s="1230">
        <v>3</v>
      </c>
      <c r="N44" s="1431">
        <v>2</v>
      </c>
      <c r="O44" s="1230"/>
      <c r="P44" s="1438">
        <v>26</v>
      </c>
    </row>
    <row r="45" spans="1:16" s="1425" customFormat="1" x14ac:dyDescent="0.2">
      <c r="A45" s="1426" t="s">
        <v>124</v>
      </c>
      <c r="B45" s="1444" t="s">
        <v>123</v>
      </c>
      <c r="C45" s="1369">
        <v>7</v>
      </c>
      <c r="D45" s="1365">
        <v>2</v>
      </c>
      <c r="E45" s="1427"/>
      <c r="F45" s="1432"/>
      <c r="G45" s="1369"/>
      <c r="H45" s="1365"/>
      <c r="I45" s="1369"/>
      <c r="J45" s="1432"/>
      <c r="K45" s="1369"/>
      <c r="L45" s="1365"/>
      <c r="M45" s="1369">
        <v>2</v>
      </c>
      <c r="N45" s="1365"/>
      <c r="O45" s="1369"/>
      <c r="P45" s="1436">
        <v>11</v>
      </c>
    </row>
    <row r="46" spans="1:16" s="1425" customFormat="1" x14ac:dyDescent="0.2">
      <c r="A46" s="1428"/>
      <c r="B46" s="809" t="s">
        <v>125</v>
      </c>
      <c r="C46" s="1228">
        <v>8</v>
      </c>
      <c r="D46" s="1364">
        <v>5</v>
      </c>
      <c r="E46" s="1424"/>
      <c r="F46" s="1433"/>
      <c r="G46" s="1228"/>
      <c r="H46" s="1364"/>
      <c r="I46" s="1228"/>
      <c r="J46" s="1433"/>
      <c r="K46" s="1228"/>
      <c r="L46" s="1364"/>
      <c r="M46" s="1228"/>
      <c r="N46" s="1364"/>
      <c r="O46" s="1228"/>
      <c r="P46" s="1437">
        <v>13</v>
      </c>
    </row>
    <row r="47" spans="1:16" s="1425" customFormat="1" x14ac:dyDescent="0.2">
      <c r="A47" s="1428"/>
      <c r="B47" s="809" t="s">
        <v>135</v>
      </c>
      <c r="C47" s="1228">
        <v>1</v>
      </c>
      <c r="D47" s="1364"/>
      <c r="E47" s="1424"/>
      <c r="F47" s="1433"/>
      <c r="G47" s="1228"/>
      <c r="H47" s="1364"/>
      <c r="I47" s="1228"/>
      <c r="J47" s="1433"/>
      <c r="K47" s="1228"/>
      <c r="L47" s="1364"/>
      <c r="M47" s="1228">
        <v>1</v>
      </c>
      <c r="N47" s="1364"/>
      <c r="O47" s="1228"/>
      <c r="P47" s="1437">
        <v>2</v>
      </c>
    </row>
    <row r="48" spans="1:16" s="1425" customFormat="1" x14ac:dyDescent="0.2">
      <c r="A48" s="1428"/>
      <c r="B48" s="809" t="s">
        <v>126</v>
      </c>
      <c r="C48" s="1228">
        <v>5</v>
      </c>
      <c r="D48" s="1364">
        <v>1</v>
      </c>
      <c r="E48" s="1424"/>
      <c r="F48" s="1433"/>
      <c r="G48" s="1228"/>
      <c r="H48" s="1364"/>
      <c r="I48" s="1228"/>
      <c r="J48" s="1433"/>
      <c r="K48" s="1228"/>
      <c r="L48" s="1364"/>
      <c r="M48" s="1228">
        <v>2</v>
      </c>
      <c r="N48" s="1364"/>
      <c r="O48" s="1228"/>
      <c r="P48" s="1437">
        <v>8</v>
      </c>
    </row>
    <row r="49" spans="1:16" s="1425" customFormat="1" ht="13.5" thickBot="1" x14ac:dyDescent="0.25">
      <c r="A49" s="1428"/>
      <c r="B49" s="809" t="s">
        <v>134</v>
      </c>
      <c r="C49" s="1228">
        <v>1</v>
      </c>
      <c r="D49" s="1364"/>
      <c r="E49" s="1424"/>
      <c r="F49" s="1433"/>
      <c r="G49" s="1228"/>
      <c r="H49" s="1364"/>
      <c r="I49" s="1228"/>
      <c r="J49" s="1433"/>
      <c r="K49" s="1228"/>
      <c r="L49" s="1364"/>
      <c r="M49" s="1228"/>
      <c r="N49" s="1364"/>
      <c r="O49" s="1228"/>
      <c r="P49" s="1437">
        <v>1</v>
      </c>
    </row>
    <row r="50" spans="1:16" s="1425" customFormat="1" ht="25.5" x14ac:dyDescent="0.2">
      <c r="A50" s="1426" t="s">
        <v>152</v>
      </c>
      <c r="B50" s="1444" t="s">
        <v>164</v>
      </c>
      <c r="C50" s="1369">
        <v>4</v>
      </c>
      <c r="D50" s="1365">
        <v>1</v>
      </c>
      <c r="E50" s="1427"/>
      <c r="F50" s="1432"/>
      <c r="G50" s="1369"/>
      <c r="H50" s="1365"/>
      <c r="I50" s="1369"/>
      <c r="J50" s="1432"/>
      <c r="K50" s="1369"/>
      <c r="L50" s="1365"/>
      <c r="M50" s="1369">
        <v>2</v>
      </c>
      <c r="N50" s="1365"/>
      <c r="O50" s="1369"/>
      <c r="P50" s="1436">
        <v>7</v>
      </c>
    </row>
    <row r="51" spans="1:16" s="1425" customFormat="1" x14ac:dyDescent="0.2">
      <c r="A51" s="1428"/>
      <c r="B51" s="809" t="s">
        <v>170</v>
      </c>
      <c r="C51" s="1228">
        <v>5</v>
      </c>
      <c r="D51" s="1364"/>
      <c r="E51" s="1424"/>
      <c r="F51" s="1433"/>
      <c r="G51" s="1228"/>
      <c r="H51" s="1364"/>
      <c r="I51" s="1228"/>
      <c r="J51" s="1433"/>
      <c r="K51" s="1228"/>
      <c r="L51" s="1364"/>
      <c r="M51" s="1228"/>
      <c r="N51" s="1364">
        <v>2</v>
      </c>
      <c r="O51" s="1228"/>
      <c r="P51" s="1437">
        <v>7</v>
      </c>
    </row>
    <row r="52" spans="1:16" s="1425" customFormat="1" ht="13.5" thickBot="1" x14ac:dyDescent="0.25">
      <c r="A52" s="1429"/>
      <c r="B52" s="1445" t="s">
        <v>151</v>
      </c>
      <c r="C52" s="1230">
        <v>7</v>
      </c>
      <c r="D52" s="1431">
        <v>1</v>
      </c>
      <c r="E52" s="1430"/>
      <c r="F52" s="1434"/>
      <c r="G52" s="1230"/>
      <c r="H52" s="1431"/>
      <c r="I52" s="1230"/>
      <c r="J52" s="1434"/>
      <c r="K52" s="1230"/>
      <c r="L52" s="1431"/>
      <c r="M52" s="1230">
        <v>1</v>
      </c>
      <c r="N52" s="1431"/>
      <c r="O52" s="1230"/>
      <c r="P52" s="1438">
        <v>9</v>
      </c>
    </row>
    <row r="53" spans="1:16" s="1425" customFormat="1" x14ac:dyDescent="0.2">
      <c r="A53" s="1426" t="s">
        <v>115</v>
      </c>
      <c r="B53" s="1444" t="s">
        <v>118</v>
      </c>
      <c r="C53" s="1369">
        <v>11</v>
      </c>
      <c r="D53" s="1365">
        <v>9</v>
      </c>
      <c r="E53" s="1427"/>
      <c r="F53" s="1432"/>
      <c r="G53" s="1369"/>
      <c r="H53" s="1365"/>
      <c r="I53" s="1369"/>
      <c r="J53" s="1432"/>
      <c r="K53" s="1369"/>
      <c r="L53" s="1365"/>
      <c r="M53" s="1369">
        <v>12</v>
      </c>
      <c r="N53" s="1365"/>
      <c r="O53" s="1369"/>
      <c r="P53" s="1436">
        <v>32</v>
      </c>
    </row>
    <row r="54" spans="1:16" s="1425" customFormat="1" x14ac:dyDescent="0.2">
      <c r="A54" s="1428"/>
      <c r="B54" s="809" t="s">
        <v>135</v>
      </c>
      <c r="C54" s="1228">
        <v>6</v>
      </c>
      <c r="D54" s="1364"/>
      <c r="E54" s="1424"/>
      <c r="F54" s="1433"/>
      <c r="G54" s="1228"/>
      <c r="H54" s="1364"/>
      <c r="I54" s="1228"/>
      <c r="J54" s="1433"/>
      <c r="K54" s="1228"/>
      <c r="L54" s="1364"/>
      <c r="M54" s="1228">
        <v>4</v>
      </c>
      <c r="N54" s="1364"/>
      <c r="O54" s="1228"/>
      <c r="P54" s="1437">
        <v>10</v>
      </c>
    </row>
    <row r="55" spans="1:16" s="1425" customFormat="1" x14ac:dyDescent="0.2">
      <c r="A55" s="1428"/>
      <c r="B55" s="809" t="s">
        <v>130</v>
      </c>
      <c r="C55" s="1228">
        <v>2</v>
      </c>
      <c r="D55" s="1364">
        <v>5</v>
      </c>
      <c r="E55" s="1424"/>
      <c r="F55" s="1433"/>
      <c r="G55" s="1228"/>
      <c r="H55" s="1364"/>
      <c r="I55" s="1228"/>
      <c r="J55" s="1433"/>
      <c r="K55" s="1228"/>
      <c r="L55" s="1364"/>
      <c r="M55" s="1228"/>
      <c r="N55" s="1364"/>
      <c r="O55" s="1228"/>
      <c r="P55" s="1437">
        <v>7</v>
      </c>
    </row>
    <row r="56" spans="1:16" s="1425" customFormat="1" x14ac:dyDescent="0.2">
      <c r="A56" s="1428"/>
      <c r="B56" s="809" t="s">
        <v>119</v>
      </c>
      <c r="C56" s="1228">
        <v>4</v>
      </c>
      <c r="D56" s="1364">
        <v>2</v>
      </c>
      <c r="E56" s="1424"/>
      <c r="F56" s="1433"/>
      <c r="G56" s="1228"/>
      <c r="H56" s="1364"/>
      <c r="I56" s="1228"/>
      <c r="J56" s="1433"/>
      <c r="K56" s="1228"/>
      <c r="L56" s="1364">
        <v>3</v>
      </c>
      <c r="M56" s="1228"/>
      <c r="N56" s="1364"/>
      <c r="O56" s="1228"/>
      <c r="P56" s="1437">
        <v>9</v>
      </c>
    </row>
    <row r="57" spans="1:16" s="1425" customFormat="1" x14ac:dyDescent="0.2">
      <c r="A57" s="1428"/>
      <c r="B57" s="809" t="s">
        <v>117</v>
      </c>
      <c r="C57" s="1228">
        <v>4</v>
      </c>
      <c r="D57" s="1364"/>
      <c r="E57" s="1424"/>
      <c r="F57" s="1433"/>
      <c r="G57" s="1228"/>
      <c r="H57" s="1364"/>
      <c r="I57" s="1228"/>
      <c r="J57" s="1433"/>
      <c r="K57" s="1228"/>
      <c r="L57" s="1364"/>
      <c r="M57" s="1228">
        <v>3</v>
      </c>
      <c r="N57" s="1364"/>
      <c r="O57" s="1228"/>
      <c r="P57" s="1437">
        <v>7</v>
      </c>
    </row>
    <row r="58" spans="1:16" s="1425" customFormat="1" x14ac:dyDescent="0.2">
      <c r="A58" s="1428"/>
      <c r="B58" s="809" t="s">
        <v>134</v>
      </c>
      <c r="C58" s="1228">
        <v>5</v>
      </c>
      <c r="D58" s="1364">
        <v>2</v>
      </c>
      <c r="E58" s="1424"/>
      <c r="F58" s="1433"/>
      <c r="G58" s="1228"/>
      <c r="H58" s="1364"/>
      <c r="I58" s="1228"/>
      <c r="J58" s="1433"/>
      <c r="K58" s="1228"/>
      <c r="L58" s="1364"/>
      <c r="M58" s="1228">
        <v>4</v>
      </c>
      <c r="N58" s="1364"/>
      <c r="O58" s="1228"/>
      <c r="P58" s="1437">
        <v>11</v>
      </c>
    </row>
    <row r="59" spans="1:16" s="1425" customFormat="1" x14ac:dyDescent="0.2">
      <c r="A59" s="1428"/>
      <c r="B59" s="809" t="s">
        <v>113</v>
      </c>
      <c r="C59" s="1228">
        <v>8</v>
      </c>
      <c r="D59" s="1364">
        <v>5</v>
      </c>
      <c r="E59" s="1424"/>
      <c r="F59" s="1433"/>
      <c r="G59" s="1228"/>
      <c r="H59" s="1364"/>
      <c r="I59" s="1228"/>
      <c r="J59" s="1433">
        <v>2</v>
      </c>
      <c r="K59" s="1228"/>
      <c r="L59" s="1364"/>
      <c r="M59" s="1228">
        <v>9</v>
      </c>
      <c r="N59" s="1364"/>
      <c r="O59" s="1228"/>
      <c r="P59" s="1437">
        <v>24</v>
      </c>
    </row>
    <row r="60" spans="1:16" s="1425" customFormat="1" ht="13.5" thickBot="1" x14ac:dyDescent="0.25">
      <c r="A60" s="1429"/>
      <c r="B60" s="1445" t="s">
        <v>133</v>
      </c>
      <c r="C60" s="1230">
        <v>11</v>
      </c>
      <c r="D60" s="1431">
        <v>2</v>
      </c>
      <c r="E60" s="1430"/>
      <c r="F60" s="1434"/>
      <c r="G60" s="1230"/>
      <c r="H60" s="1431"/>
      <c r="I60" s="1230"/>
      <c r="J60" s="1434"/>
      <c r="K60" s="1230"/>
      <c r="L60" s="1431"/>
      <c r="M60" s="1230"/>
      <c r="N60" s="1431"/>
      <c r="O60" s="1230"/>
      <c r="P60" s="1438">
        <v>13</v>
      </c>
    </row>
    <row r="61" spans="1:16" s="1425" customFormat="1" x14ac:dyDescent="0.2">
      <c r="A61" s="1423" t="s">
        <v>159</v>
      </c>
      <c r="B61" s="809" t="s">
        <v>158</v>
      </c>
      <c r="C61" s="1228">
        <v>2</v>
      </c>
      <c r="D61" s="1364">
        <v>1</v>
      </c>
      <c r="E61" s="1424"/>
      <c r="F61" s="1433"/>
      <c r="G61" s="1228"/>
      <c r="H61" s="1364"/>
      <c r="I61" s="1228"/>
      <c r="J61" s="1433"/>
      <c r="K61" s="1228"/>
      <c r="L61" s="1364"/>
      <c r="M61" s="1228">
        <v>1</v>
      </c>
      <c r="N61" s="1364"/>
      <c r="O61" s="1228"/>
      <c r="P61" s="1437">
        <v>4</v>
      </c>
    </row>
    <row r="62" spans="1:16" s="1425" customFormat="1" x14ac:dyDescent="0.2">
      <c r="A62" s="1423"/>
      <c r="B62" s="809" t="s">
        <v>174</v>
      </c>
      <c r="C62" s="1228">
        <v>4</v>
      </c>
      <c r="D62" s="1364">
        <v>1</v>
      </c>
      <c r="E62" s="1424"/>
      <c r="F62" s="1433"/>
      <c r="G62" s="1228"/>
      <c r="H62" s="1364"/>
      <c r="I62" s="1228"/>
      <c r="J62" s="1433"/>
      <c r="K62" s="1228">
        <v>1</v>
      </c>
      <c r="L62" s="1364"/>
      <c r="M62" s="1228"/>
      <c r="N62" s="1364">
        <v>2</v>
      </c>
      <c r="O62" s="1228"/>
      <c r="P62" s="1437">
        <v>8</v>
      </c>
    </row>
    <row r="63" spans="1:16" s="1425" customFormat="1" x14ac:dyDescent="0.2">
      <c r="A63" s="1423"/>
      <c r="B63" s="809" t="s">
        <v>163</v>
      </c>
      <c r="C63" s="1228">
        <v>5</v>
      </c>
      <c r="D63" s="1364">
        <v>1</v>
      </c>
      <c r="E63" s="1424"/>
      <c r="F63" s="1433"/>
      <c r="G63" s="1228"/>
      <c r="H63" s="1364"/>
      <c r="I63" s="1228"/>
      <c r="J63" s="1433"/>
      <c r="K63" s="1228"/>
      <c r="L63" s="1364"/>
      <c r="M63" s="1228">
        <v>3</v>
      </c>
      <c r="N63" s="1364"/>
      <c r="O63" s="1228"/>
      <c r="P63" s="1437">
        <v>9</v>
      </c>
    </row>
    <row r="64" spans="1:16" s="1425" customFormat="1" ht="13.5" thickBot="1" x14ac:dyDescent="0.25">
      <c r="A64" s="1423"/>
      <c r="B64" s="809" t="s">
        <v>160</v>
      </c>
      <c r="C64" s="1228"/>
      <c r="D64" s="1364">
        <v>3</v>
      </c>
      <c r="E64" s="1424"/>
      <c r="F64" s="1433"/>
      <c r="G64" s="1228"/>
      <c r="H64" s="1364"/>
      <c r="I64" s="1228"/>
      <c r="J64" s="1433"/>
      <c r="K64" s="1228"/>
      <c r="L64" s="1364"/>
      <c r="M64" s="1228">
        <v>3</v>
      </c>
      <c r="N64" s="1364"/>
      <c r="O64" s="1228"/>
      <c r="P64" s="1437">
        <v>6</v>
      </c>
    </row>
    <row r="65" spans="1:17" s="1425" customFormat="1" ht="18" customHeight="1" thickBot="1" x14ac:dyDescent="0.25">
      <c r="A65" s="2729" t="s">
        <v>1107</v>
      </c>
      <c r="B65" s="2730"/>
      <c r="C65" s="1449">
        <v>507</v>
      </c>
      <c r="D65" s="1472">
        <v>196</v>
      </c>
      <c r="E65" s="1449">
        <v>1</v>
      </c>
      <c r="F65" s="1472">
        <v>1</v>
      </c>
      <c r="G65" s="1449">
        <v>2</v>
      </c>
      <c r="H65" s="1472">
        <v>3</v>
      </c>
      <c r="I65" s="1449">
        <v>2</v>
      </c>
      <c r="J65" s="1472">
        <v>6</v>
      </c>
      <c r="K65" s="1449">
        <v>11</v>
      </c>
      <c r="L65" s="1472">
        <v>3</v>
      </c>
      <c r="M65" s="1449">
        <v>122</v>
      </c>
      <c r="N65" s="1472">
        <v>14</v>
      </c>
      <c r="O65" s="1449">
        <v>3</v>
      </c>
      <c r="P65" s="1450">
        <v>871</v>
      </c>
    </row>
    <row r="66" spans="1:17" x14ac:dyDescent="0.2">
      <c r="A66" s="2"/>
      <c r="B66"/>
      <c r="C66"/>
      <c r="D66"/>
      <c r="E66"/>
      <c r="F66" s="269"/>
      <c r="G66"/>
      <c r="H66"/>
      <c r="I66"/>
      <c r="J66"/>
      <c r="K66" s="269"/>
      <c r="L66"/>
      <c r="M66"/>
      <c r="N66"/>
      <c r="O66"/>
      <c r="P66"/>
      <c r="Q66"/>
    </row>
    <row r="67" spans="1:17" x14ac:dyDescent="0.2">
      <c r="A67" s="1441" t="s">
        <v>1143</v>
      </c>
      <c r="B67" s="191"/>
      <c r="F67" s="123"/>
      <c r="H67"/>
      <c r="I67"/>
      <c r="J67"/>
      <c r="K67"/>
      <c r="L67"/>
      <c r="M67"/>
      <c r="N67"/>
      <c r="O67"/>
      <c r="P67"/>
      <c r="Q67"/>
    </row>
    <row r="68" spans="1:17" x14ac:dyDescent="0.2">
      <c r="A68" s="12"/>
      <c r="B68" s="1663" t="s">
        <v>1053</v>
      </c>
      <c r="C68" s="18"/>
      <c r="D68" s="18"/>
      <c r="E68" s="18"/>
      <c r="F68" s="18"/>
      <c r="G68" s="18"/>
      <c r="H68"/>
      <c r="I68"/>
      <c r="J68"/>
      <c r="K68"/>
      <c r="L68"/>
      <c r="M68"/>
      <c r="N68"/>
      <c r="O68"/>
      <c r="P68"/>
      <c r="Q68"/>
    </row>
    <row r="69" spans="1:17" x14ac:dyDescent="0.2">
      <c r="A69" s="12"/>
      <c r="B69" s="1663" t="s">
        <v>1054</v>
      </c>
      <c r="C69" s="18"/>
      <c r="D69" s="18"/>
      <c r="E69" s="18"/>
      <c r="F69" s="18"/>
      <c r="G69" s="18"/>
      <c r="H69"/>
      <c r="I69"/>
      <c r="J69"/>
      <c r="K69"/>
      <c r="L69"/>
      <c r="M69"/>
      <c r="N69"/>
      <c r="O69"/>
      <c r="P69"/>
      <c r="Q69"/>
    </row>
    <row r="70" spans="1:17" x14ac:dyDescent="0.2">
      <c r="A70" s="12"/>
      <c r="B70" s="18" t="s">
        <v>1144</v>
      </c>
      <c r="C70" s="18"/>
      <c r="D70" s="18"/>
      <c r="E70" s="18"/>
      <c r="F70" s="18"/>
      <c r="G70" s="18"/>
      <c r="H70"/>
      <c r="I70"/>
      <c r="J70"/>
      <c r="K70"/>
      <c r="L70"/>
      <c r="M70"/>
      <c r="N70"/>
      <c r="O70"/>
      <c r="P70"/>
      <c r="Q70"/>
    </row>
    <row r="71" spans="1:17" x14ac:dyDescent="0.2">
      <c r="A71" s="12"/>
      <c r="F71" s="123"/>
      <c r="H71"/>
      <c r="I71"/>
      <c r="J71"/>
      <c r="K71"/>
      <c r="L71"/>
      <c r="M71"/>
      <c r="N71"/>
      <c r="O71"/>
      <c r="P71"/>
      <c r="Q71"/>
    </row>
    <row r="72" spans="1:17" x14ac:dyDescent="0.2">
      <c r="A72" s="1442" t="s">
        <v>243</v>
      </c>
      <c r="B72" s="6" t="s">
        <v>1212</v>
      </c>
      <c r="F72" s="123"/>
      <c r="H72"/>
      <c r="I72"/>
      <c r="J72"/>
      <c r="K72"/>
      <c r="L72"/>
      <c r="M72"/>
      <c r="N72"/>
      <c r="O72"/>
      <c r="P72"/>
      <c r="Q72"/>
    </row>
    <row r="73" spans="1:17" x14ac:dyDescent="0.2">
      <c r="A73" s="1442"/>
      <c r="B73" s="1442"/>
      <c r="F73" s="123"/>
      <c r="H73"/>
      <c r="I73"/>
      <c r="J73"/>
      <c r="K73"/>
      <c r="L73"/>
      <c r="M73"/>
      <c r="N73"/>
      <c r="O73"/>
      <c r="P73"/>
      <c r="Q73"/>
    </row>
    <row r="74" spans="1:17" s="1665" customFormat="1" ht="33" customHeight="1" x14ac:dyDescent="0.2">
      <c r="A74" s="2632" t="s">
        <v>1145</v>
      </c>
      <c r="B74" s="2633"/>
      <c r="C74" s="2634"/>
      <c r="D74" s="2634"/>
      <c r="E74" s="2634"/>
      <c r="F74" s="2634"/>
      <c r="G74" s="2634"/>
      <c r="H74" s="2635"/>
      <c r="I74" s="2635"/>
      <c r="J74" s="2635"/>
      <c r="K74" s="2635"/>
      <c r="L74" s="2635"/>
      <c r="M74" s="2635"/>
      <c r="N74" s="2635"/>
      <c r="O74" s="2635"/>
      <c r="P74" s="2636"/>
      <c r="Q74" s="2636"/>
    </row>
    <row r="76" spans="1:17" ht="15.75" x14ac:dyDescent="0.25">
      <c r="A76" s="1635" t="s">
        <v>1203</v>
      </c>
      <c r="B76" s="15"/>
      <c r="C76" s="15"/>
      <c r="D76" s="15"/>
      <c r="E76" s="15"/>
      <c r="F76" s="807"/>
      <c r="G76" s="15"/>
      <c r="H76" s="15"/>
      <c r="I76" s="15"/>
      <c r="J76" s="15"/>
      <c r="K76" s="8"/>
      <c r="L76" s="8"/>
      <c r="M76" s="8"/>
      <c r="N76" s="8"/>
    </row>
    <row r="77" spans="1:17" ht="15.75" x14ac:dyDescent="0.25">
      <c r="A77" s="13"/>
      <c r="B77" s="15"/>
      <c r="C77" s="15"/>
      <c r="D77" s="15"/>
      <c r="E77" s="15"/>
      <c r="F77" s="807"/>
      <c r="G77" s="15"/>
      <c r="H77" s="15"/>
      <c r="I77" s="15"/>
      <c r="J77" s="15"/>
      <c r="K77" s="8"/>
      <c r="L77" s="8"/>
      <c r="M77" s="8"/>
      <c r="N77" s="8"/>
    </row>
    <row r="78" spans="1:17" ht="13.5" thickBot="1" x14ac:dyDescent="0.25">
      <c r="A78"/>
      <c r="B78"/>
      <c r="C78"/>
      <c r="D78"/>
      <c r="E78"/>
      <c r="F78" s="269"/>
      <c r="G78"/>
      <c r="H78"/>
      <c r="I78"/>
      <c r="J78"/>
      <c r="K78"/>
      <c r="L78"/>
      <c r="M78"/>
      <c r="N78"/>
    </row>
    <row r="79" spans="1:17" ht="24.75" thickBot="1" x14ac:dyDescent="0.25">
      <c r="A79" s="2629" t="s">
        <v>34</v>
      </c>
      <c r="B79" s="2630" t="s">
        <v>19</v>
      </c>
      <c r="C79" s="2625" t="s">
        <v>1201</v>
      </c>
      <c r="D79" s="2626" t="s">
        <v>440</v>
      </c>
      <c r="E79" s="2626" t="s">
        <v>497</v>
      </c>
      <c r="F79" s="2625" t="s">
        <v>282</v>
      </c>
      <c r="G79" s="2631" t="s">
        <v>277</v>
      </c>
      <c r="H79"/>
      <c r="I79"/>
      <c r="J79"/>
      <c r="K79"/>
      <c r="L79"/>
      <c r="M79"/>
      <c r="N79"/>
    </row>
    <row r="80" spans="1:17" x14ac:dyDescent="0.2">
      <c r="A80" s="811" t="s">
        <v>129</v>
      </c>
      <c r="B80" s="819" t="s">
        <v>127</v>
      </c>
      <c r="C80" s="1045">
        <v>1</v>
      </c>
      <c r="D80" s="1446"/>
      <c r="E80" s="1045"/>
      <c r="F80" s="1446"/>
      <c r="G80" s="1447">
        <v>1</v>
      </c>
      <c r="H80"/>
      <c r="I80"/>
      <c r="J80"/>
      <c r="K80"/>
      <c r="L80"/>
      <c r="M80"/>
      <c r="N80"/>
    </row>
    <row r="81" spans="1:14" x14ac:dyDescent="0.2">
      <c r="A81" s="811"/>
      <c r="B81" s="819" t="s">
        <v>139</v>
      </c>
      <c r="C81" s="1045">
        <v>2</v>
      </c>
      <c r="D81" s="1446">
        <v>1</v>
      </c>
      <c r="E81" s="1045"/>
      <c r="F81" s="1446"/>
      <c r="G81" s="1447">
        <v>3</v>
      </c>
      <c r="H81"/>
      <c r="I81"/>
      <c r="J81"/>
      <c r="K81"/>
      <c r="L81"/>
      <c r="M81"/>
      <c r="N81"/>
    </row>
    <row r="82" spans="1:14" ht="13.5" thickBot="1" x14ac:dyDescent="0.25">
      <c r="A82" s="811"/>
      <c r="B82" s="819" t="s">
        <v>148</v>
      </c>
      <c r="C82" s="1045">
        <v>1</v>
      </c>
      <c r="D82" s="1446"/>
      <c r="E82" s="1045"/>
      <c r="F82" s="1446"/>
      <c r="G82" s="1447">
        <v>1</v>
      </c>
      <c r="H82"/>
      <c r="I82"/>
      <c r="J82"/>
      <c r="K82"/>
      <c r="L82"/>
      <c r="M82"/>
      <c r="N82"/>
    </row>
    <row r="83" spans="1:14" ht="13.5" thickBot="1" x14ac:dyDescent="0.25">
      <c r="A83" s="1443" t="s">
        <v>156</v>
      </c>
      <c r="B83" s="820" t="s">
        <v>165</v>
      </c>
      <c r="C83" s="1358"/>
      <c r="D83" s="1359">
        <v>1</v>
      </c>
      <c r="E83" s="1358"/>
      <c r="F83" s="1359"/>
      <c r="G83" s="1448">
        <v>1</v>
      </c>
      <c r="H83"/>
      <c r="I83"/>
      <c r="J83"/>
      <c r="K83"/>
      <c r="L83"/>
      <c r="M83"/>
      <c r="N83"/>
    </row>
    <row r="84" spans="1:14" ht="26.25" thickBot="1" x14ac:dyDescent="0.25">
      <c r="A84" s="1443" t="s">
        <v>143</v>
      </c>
      <c r="B84" s="820" t="s">
        <v>173</v>
      </c>
      <c r="C84" s="1358"/>
      <c r="D84" s="1359"/>
      <c r="E84" s="1358"/>
      <c r="F84" s="1359">
        <v>1</v>
      </c>
      <c r="G84" s="1448">
        <v>1</v>
      </c>
      <c r="H84"/>
      <c r="I84"/>
      <c r="J84"/>
      <c r="K84"/>
      <c r="L84"/>
      <c r="M84"/>
      <c r="N84"/>
    </row>
    <row r="85" spans="1:14" ht="13.5" thickBot="1" x14ac:dyDescent="0.25">
      <c r="A85" s="1443" t="s">
        <v>112</v>
      </c>
      <c r="B85" s="820" t="s">
        <v>140</v>
      </c>
      <c r="C85" s="1358">
        <v>1</v>
      </c>
      <c r="D85" s="1359"/>
      <c r="E85" s="1358"/>
      <c r="F85" s="1359"/>
      <c r="G85" s="1448">
        <v>1</v>
      </c>
      <c r="H85"/>
      <c r="I85"/>
      <c r="J85"/>
      <c r="K85"/>
      <c r="L85"/>
      <c r="M85"/>
      <c r="N85"/>
    </row>
    <row r="86" spans="1:14" x14ac:dyDescent="0.2">
      <c r="A86" s="811" t="s">
        <v>162</v>
      </c>
      <c r="B86" s="819" t="s">
        <v>153</v>
      </c>
      <c r="C86" s="1045"/>
      <c r="D86" s="1446"/>
      <c r="E86" s="1045">
        <v>1</v>
      </c>
      <c r="F86" s="1446"/>
      <c r="G86" s="1447">
        <v>1</v>
      </c>
      <c r="H86"/>
      <c r="I86"/>
      <c r="J86"/>
      <c r="K86"/>
      <c r="L86"/>
      <c r="M86"/>
      <c r="N86"/>
    </row>
    <row r="87" spans="1:14" ht="13.5" thickBot="1" x14ac:dyDescent="0.25">
      <c r="A87" s="811"/>
      <c r="B87" s="819" t="s">
        <v>169</v>
      </c>
      <c r="C87" s="1045"/>
      <c r="D87" s="1446">
        <v>1</v>
      </c>
      <c r="E87" s="1045"/>
      <c r="F87" s="1446"/>
      <c r="G87" s="1447">
        <v>1</v>
      </c>
      <c r="H87"/>
      <c r="I87"/>
      <c r="J87"/>
      <c r="K87"/>
      <c r="L87"/>
      <c r="M87"/>
      <c r="N87"/>
    </row>
    <row r="88" spans="1:14" ht="13.5" thickBot="1" x14ac:dyDescent="0.25">
      <c r="A88" s="1443" t="s">
        <v>122</v>
      </c>
      <c r="B88" s="820" t="s">
        <v>120</v>
      </c>
      <c r="C88" s="1358">
        <v>1</v>
      </c>
      <c r="D88" s="1359"/>
      <c r="E88" s="1358"/>
      <c r="F88" s="1359">
        <v>1</v>
      </c>
      <c r="G88" s="1448">
        <v>2</v>
      </c>
      <c r="H88"/>
      <c r="I88"/>
      <c r="J88"/>
      <c r="K88"/>
      <c r="L88"/>
      <c r="M88"/>
      <c r="N88"/>
    </row>
    <row r="89" spans="1:14" ht="13.5" thickBot="1" x14ac:dyDescent="0.25">
      <c r="A89" s="1443" t="s">
        <v>115</v>
      </c>
      <c r="B89" s="820" t="s">
        <v>134</v>
      </c>
      <c r="C89" s="1358"/>
      <c r="D89" s="1359"/>
      <c r="E89" s="1358"/>
      <c r="F89" s="1359">
        <v>1</v>
      </c>
      <c r="G89" s="1448">
        <v>1</v>
      </c>
      <c r="H89"/>
      <c r="I89"/>
      <c r="J89"/>
      <c r="K89"/>
      <c r="L89"/>
      <c r="M89"/>
      <c r="N89"/>
    </row>
    <row r="90" spans="1:14" ht="13.5" thickBot="1" x14ac:dyDescent="0.25">
      <c r="A90" s="1443" t="s">
        <v>159</v>
      </c>
      <c r="B90" s="820" t="s">
        <v>160</v>
      </c>
      <c r="C90" s="1358"/>
      <c r="D90" s="1359"/>
      <c r="E90" s="1358"/>
      <c r="F90" s="1359">
        <v>1</v>
      </c>
      <c r="G90" s="1448">
        <v>1</v>
      </c>
      <c r="H90"/>
      <c r="I90"/>
      <c r="J90"/>
      <c r="K90"/>
      <c r="L90"/>
      <c r="M90"/>
      <c r="N90"/>
    </row>
    <row r="91" spans="1:14" ht="16.5" thickBot="1" x14ac:dyDescent="0.3">
      <c r="A91" s="2637" t="s">
        <v>277</v>
      </c>
      <c r="B91" s="821"/>
      <c r="C91" s="1449">
        <v>6</v>
      </c>
      <c r="D91" s="1450">
        <v>3</v>
      </c>
      <c r="E91" s="1449">
        <v>1</v>
      </c>
      <c r="F91" s="1450">
        <v>4</v>
      </c>
      <c r="G91" s="1450">
        <v>14</v>
      </c>
      <c r="H91" s="818"/>
      <c r="I91" s="818"/>
      <c r="J91" s="818"/>
      <c r="K91" s="818"/>
      <c r="L91" s="818"/>
      <c r="M91" s="818"/>
      <c r="N91" s="818"/>
    </row>
    <row r="92" spans="1:14" x14ac:dyDescent="0.2">
      <c r="A92"/>
      <c r="B92"/>
      <c r="C92"/>
      <c r="D92"/>
      <c r="E92"/>
      <c r="F92" s="269"/>
      <c r="G92"/>
      <c r="H92"/>
      <c r="I92"/>
      <c r="J92"/>
      <c r="K92"/>
      <c r="L92"/>
      <c r="M92"/>
      <c r="N92"/>
    </row>
    <row r="93" spans="1:14" x14ac:dyDescent="0.2">
      <c r="A93" s="823" t="s">
        <v>1052</v>
      </c>
      <c r="B93" s="191" t="s">
        <v>1055</v>
      </c>
      <c r="C93"/>
      <c r="D93"/>
      <c r="E93"/>
      <c r="F93" s="269"/>
      <c r="G93"/>
      <c r="H93"/>
      <c r="I93"/>
      <c r="J93"/>
      <c r="K93"/>
      <c r="L93"/>
      <c r="M93"/>
      <c r="N93"/>
    </row>
    <row r="94" spans="1:14" ht="15" x14ac:dyDescent="0.25">
      <c r="A94" s="8"/>
      <c r="B94" s="1439"/>
      <c r="C94"/>
      <c r="D94"/>
      <c r="E94"/>
      <c r="F94" s="269"/>
      <c r="G94"/>
      <c r="H94"/>
      <c r="I94"/>
      <c r="J94"/>
      <c r="K94"/>
      <c r="L94"/>
      <c r="M94"/>
      <c r="N94"/>
    </row>
    <row r="95" spans="1:14" x14ac:dyDescent="0.2">
      <c r="A95" s="6" t="s">
        <v>243</v>
      </c>
      <c r="B95" s="6" t="s">
        <v>1212</v>
      </c>
      <c r="C95"/>
      <c r="D95"/>
      <c r="E95"/>
      <c r="F95" s="269"/>
      <c r="G95"/>
      <c r="H95"/>
      <c r="I95"/>
      <c r="J95"/>
      <c r="K95"/>
      <c r="L95"/>
      <c r="M95"/>
      <c r="N95"/>
    </row>
    <row r="97" spans="1:14" x14ac:dyDescent="0.2">
      <c r="A97" s="2622"/>
      <c r="B97" s="2622"/>
      <c r="C97" s="2622"/>
      <c r="D97" s="2622"/>
      <c r="E97" s="2622"/>
      <c r="F97" s="2622"/>
      <c r="G97" s="2622"/>
      <c r="H97" s="2622"/>
      <c r="I97" s="2622"/>
      <c r="J97" s="2622"/>
      <c r="K97" s="2622"/>
      <c r="L97" s="2622"/>
      <c r="M97" s="2622"/>
      <c r="N97" s="2622"/>
    </row>
    <row r="98" spans="1:14" ht="15" x14ac:dyDescent="0.25">
      <c r="A98" s="1635" t="s">
        <v>1202</v>
      </c>
      <c r="B98" s="2638"/>
      <c r="C98" s="2638"/>
      <c r="D98" s="2638"/>
      <c r="E98" s="2638"/>
      <c r="F98" s="204"/>
      <c r="G98" s="2638"/>
      <c r="H98" s="2638"/>
      <c r="I98" s="2638"/>
      <c r="J98" s="2638"/>
      <c r="K98" s="2638"/>
      <c r="L98" s="2638"/>
      <c r="M98" s="2638"/>
      <c r="N98" s="2622"/>
    </row>
    <row r="99" spans="1:14" ht="15" x14ac:dyDescent="0.25">
      <c r="A99" s="1635"/>
      <c r="B99" s="2638"/>
      <c r="C99" s="2638"/>
      <c r="D99" s="2638"/>
      <c r="E99" s="2638"/>
      <c r="F99" s="204"/>
      <c r="G99" s="2638"/>
      <c r="H99" s="2638"/>
      <c r="I99" s="2638"/>
      <c r="J99" s="2638"/>
      <c r="K99" s="2638"/>
      <c r="L99" s="2638"/>
      <c r="M99" s="2638"/>
      <c r="N99" s="2622"/>
    </row>
    <row r="100" spans="1:14" ht="13.5" thickBot="1" x14ac:dyDescent="0.25">
      <c r="A100"/>
      <c r="B100"/>
      <c r="C100"/>
      <c r="D100"/>
      <c r="E100"/>
      <c r="F100" s="356"/>
      <c r="G100"/>
      <c r="H100"/>
      <c r="I100"/>
      <c r="J100"/>
      <c r="K100"/>
      <c r="L100"/>
      <c r="M100"/>
    </row>
    <row r="101" spans="1:14" ht="24.75" thickBot="1" x14ac:dyDescent="0.25">
      <c r="A101" s="2639" t="s">
        <v>34</v>
      </c>
      <c r="B101" s="2640" t="s">
        <v>19</v>
      </c>
      <c r="C101" s="2640" t="s">
        <v>1046</v>
      </c>
      <c r="D101" s="2640" t="s">
        <v>1049</v>
      </c>
      <c r="E101" s="2641" t="s">
        <v>1056</v>
      </c>
      <c r="F101" s="237"/>
      <c r="G101"/>
      <c r="H101"/>
      <c r="I101"/>
      <c r="J101"/>
      <c r="K101"/>
      <c r="L101"/>
      <c r="M101"/>
    </row>
    <row r="102" spans="1:14" ht="22.5" customHeight="1" x14ac:dyDescent="0.25">
      <c r="A102" s="1457" t="s">
        <v>156</v>
      </c>
      <c r="B102" s="830" t="s">
        <v>166</v>
      </c>
      <c r="C102" s="1454"/>
      <c r="D102" s="1460">
        <v>3</v>
      </c>
      <c r="E102" s="1463">
        <v>3</v>
      </c>
      <c r="F102" s="237"/>
      <c r="G102"/>
      <c r="H102"/>
      <c r="I102"/>
      <c r="J102"/>
      <c r="K102"/>
      <c r="L102"/>
      <c r="M102"/>
    </row>
    <row r="103" spans="1:14" ht="22.5" customHeight="1" x14ac:dyDescent="0.25">
      <c r="A103" s="1458" t="s">
        <v>143</v>
      </c>
      <c r="B103" s="825" t="s">
        <v>146</v>
      </c>
      <c r="C103" s="1455">
        <v>1</v>
      </c>
      <c r="D103" s="1461"/>
      <c r="E103" s="1464">
        <v>1</v>
      </c>
      <c r="F103" s="237"/>
      <c r="G103"/>
      <c r="H103"/>
      <c r="I103"/>
      <c r="J103"/>
      <c r="K103"/>
      <c r="L103"/>
      <c r="M103"/>
    </row>
    <row r="104" spans="1:14" ht="22.5" customHeight="1" x14ac:dyDescent="0.25">
      <c r="A104" s="1458" t="s">
        <v>112</v>
      </c>
      <c r="B104" s="825" t="s">
        <v>111</v>
      </c>
      <c r="C104" s="1455"/>
      <c r="D104" s="1461">
        <v>1</v>
      </c>
      <c r="E104" s="1464">
        <v>1</v>
      </c>
      <c r="F104" s="237"/>
      <c r="G104"/>
      <c r="H104"/>
      <c r="I104"/>
      <c r="J104"/>
      <c r="K104"/>
      <c r="L104"/>
      <c r="M104"/>
    </row>
    <row r="105" spans="1:14" ht="22.5" customHeight="1" thickBot="1" x14ac:dyDescent="0.3">
      <c r="A105" s="1459" t="s">
        <v>115</v>
      </c>
      <c r="B105" s="829" t="s">
        <v>113</v>
      </c>
      <c r="C105" s="1456"/>
      <c r="D105" s="1462">
        <v>2</v>
      </c>
      <c r="E105" s="1465">
        <v>2</v>
      </c>
      <c r="F105" s="237"/>
      <c r="G105"/>
      <c r="H105"/>
      <c r="I105"/>
      <c r="J105"/>
      <c r="K105"/>
      <c r="L105"/>
      <c r="M105"/>
    </row>
    <row r="106" spans="1:14" ht="16.5" customHeight="1" thickBot="1" x14ac:dyDescent="0.25">
      <c r="A106" s="2731" t="s">
        <v>277</v>
      </c>
      <c r="B106" s="2732"/>
      <c r="C106" s="1466">
        <v>1</v>
      </c>
      <c r="D106" s="1467">
        <v>6</v>
      </c>
      <c r="E106" s="1468">
        <v>7</v>
      </c>
      <c r="F106" s="238"/>
      <c r="G106"/>
      <c r="H106"/>
      <c r="I106"/>
      <c r="J106"/>
      <c r="K106"/>
      <c r="L106"/>
      <c r="M106"/>
    </row>
    <row r="107" spans="1:14" x14ac:dyDescent="0.2">
      <c r="A107"/>
      <c r="B107"/>
      <c r="C107"/>
      <c r="D107"/>
      <c r="E107"/>
      <c r="F107" s="269"/>
      <c r="G107"/>
      <c r="H107"/>
      <c r="I107"/>
      <c r="J107"/>
      <c r="K107"/>
      <c r="L107"/>
      <c r="M107"/>
    </row>
    <row r="108" spans="1:14" x14ac:dyDescent="0.2">
      <c r="A108" s="1451" t="s">
        <v>1052</v>
      </c>
      <c r="B108" s="1451" t="s">
        <v>1055</v>
      </c>
      <c r="C108"/>
      <c r="D108"/>
      <c r="E108"/>
      <c r="F108" s="269"/>
      <c r="G108"/>
      <c r="H108"/>
      <c r="I108"/>
      <c r="J108"/>
      <c r="K108"/>
      <c r="L108"/>
      <c r="M108"/>
    </row>
    <row r="109" spans="1:14" x14ac:dyDescent="0.2">
      <c r="A109" s="8"/>
      <c r="B109"/>
      <c r="C109"/>
      <c r="D109"/>
      <c r="E109"/>
      <c r="F109" s="269"/>
      <c r="G109"/>
      <c r="H109"/>
      <c r="I109"/>
      <c r="J109"/>
      <c r="K109"/>
      <c r="L109"/>
      <c r="M109"/>
    </row>
    <row r="110" spans="1:14" x14ac:dyDescent="0.2">
      <c r="A110" s="6" t="s">
        <v>243</v>
      </c>
      <c r="B110" s="6" t="s">
        <v>1212</v>
      </c>
      <c r="C110" s="1452"/>
      <c r="D110" s="1452"/>
      <c r="E110" s="1452"/>
      <c r="F110" s="269"/>
      <c r="G110"/>
      <c r="H110"/>
      <c r="I110"/>
      <c r="J110"/>
      <c r="K110"/>
      <c r="L110"/>
      <c r="M110"/>
    </row>
    <row r="111" spans="1:14" x14ac:dyDescent="0.2">
      <c r="B111" s="1453"/>
      <c r="C111" s="1452"/>
      <c r="D111" s="1452"/>
      <c r="E111" s="1452"/>
      <c r="F111" s="269"/>
      <c r="G111"/>
      <c r="H111"/>
      <c r="I111"/>
      <c r="J111"/>
      <c r="K111"/>
      <c r="L111"/>
      <c r="M111"/>
    </row>
    <row r="113" spans="1:15" ht="15" x14ac:dyDescent="0.25">
      <c r="A113" s="1635" t="s">
        <v>1204</v>
      </c>
      <c r="B113"/>
      <c r="C113"/>
      <c r="D113"/>
      <c r="E113"/>
      <c r="F113" s="269"/>
      <c r="G113"/>
      <c r="H113"/>
      <c r="I113"/>
      <c r="J113"/>
      <c r="K113"/>
      <c r="L113"/>
      <c r="M113"/>
      <c r="N113"/>
      <c r="O113"/>
    </row>
    <row r="114" spans="1:15" ht="13.5" thickBot="1" x14ac:dyDescent="0.25">
      <c r="A114"/>
      <c r="B114"/>
      <c r="C114"/>
      <c r="D114"/>
      <c r="E114"/>
      <c r="F114" s="269"/>
      <c r="G114"/>
      <c r="H114"/>
      <c r="I114"/>
      <c r="J114"/>
      <c r="K114"/>
      <c r="L114"/>
      <c r="M114"/>
      <c r="N114"/>
      <c r="O114"/>
    </row>
    <row r="115" spans="1:15" ht="24.75" thickBot="1" x14ac:dyDescent="0.25">
      <c r="A115" s="2630" t="s">
        <v>34</v>
      </c>
      <c r="B115" s="2642" t="s">
        <v>19</v>
      </c>
      <c r="C115" s="2625" t="s">
        <v>1201</v>
      </c>
      <c r="D115" s="2626" t="s">
        <v>440</v>
      </c>
      <c r="E115" s="2643" t="s">
        <v>1045</v>
      </c>
      <c r="F115" s="2643" t="s">
        <v>574</v>
      </c>
      <c r="G115" s="2630" t="s">
        <v>1056</v>
      </c>
      <c r="H115"/>
      <c r="I115"/>
      <c r="J115"/>
      <c r="K115"/>
      <c r="L115"/>
      <c r="M115"/>
      <c r="N115"/>
      <c r="O115"/>
    </row>
    <row r="116" spans="1:15" ht="19.5" customHeight="1" x14ac:dyDescent="0.2">
      <c r="A116" s="834" t="s">
        <v>129</v>
      </c>
      <c r="B116" s="831" t="s">
        <v>127</v>
      </c>
      <c r="C116" s="1454">
        <v>1</v>
      </c>
      <c r="D116" s="1454">
        <v>1</v>
      </c>
      <c r="E116" s="1454"/>
      <c r="F116" s="1454"/>
      <c r="G116" s="1469">
        <v>2</v>
      </c>
      <c r="H116"/>
      <c r="I116"/>
      <c r="J116"/>
      <c r="K116"/>
      <c r="L116"/>
      <c r="M116"/>
      <c r="N116"/>
      <c r="O116"/>
    </row>
    <row r="117" spans="1:15" ht="19.5" customHeight="1" x14ac:dyDescent="0.2">
      <c r="A117" s="826" t="s">
        <v>162</v>
      </c>
      <c r="B117" s="832" t="s">
        <v>153</v>
      </c>
      <c r="C117" s="1455">
        <v>3</v>
      </c>
      <c r="D117" s="1455"/>
      <c r="E117" s="1455"/>
      <c r="F117" s="1455"/>
      <c r="G117" s="1470">
        <v>3</v>
      </c>
      <c r="H117"/>
      <c r="I117"/>
      <c r="J117"/>
      <c r="K117"/>
      <c r="L117"/>
      <c r="M117"/>
      <c r="N117"/>
      <c r="O117"/>
    </row>
    <row r="118" spans="1:15" ht="19.5" customHeight="1" x14ac:dyDescent="0.2">
      <c r="A118" s="826" t="s">
        <v>122</v>
      </c>
      <c r="B118" s="832" t="s">
        <v>157</v>
      </c>
      <c r="C118" s="1455">
        <v>1</v>
      </c>
      <c r="D118" s="1455"/>
      <c r="E118" s="1455"/>
      <c r="F118" s="1455"/>
      <c r="G118" s="1470">
        <v>1</v>
      </c>
      <c r="H118"/>
      <c r="I118"/>
      <c r="J118"/>
      <c r="K118"/>
      <c r="L118"/>
      <c r="M118"/>
      <c r="N118"/>
      <c r="O118"/>
    </row>
    <row r="119" spans="1:15" ht="19.5" customHeight="1" x14ac:dyDescent="0.2">
      <c r="A119" s="826"/>
      <c r="B119" s="832" t="s">
        <v>120</v>
      </c>
      <c r="C119" s="1455">
        <v>6</v>
      </c>
      <c r="D119" s="1455"/>
      <c r="E119" s="1455">
        <v>1</v>
      </c>
      <c r="F119" s="1455">
        <v>2</v>
      </c>
      <c r="G119" s="1470">
        <v>9</v>
      </c>
      <c r="H119"/>
      <c r="I119"/>
      <c r="J119"/>
      <c r="K119"/>
      <c r="L119"/>
      <c r="M119"/>
      <c r="N119"/>
      <c r="O119"/>
    </row>
    <row r="120" spans="1:15" ht="19.5" customHeight="1" x14ac:dyDescent="0.2">
      <c r="A120" s="826" t="s">
        <v>102</v>
      </c>
      <c r="B120" s="832" t="s">
        <v>89</v>
      </c>
      <c r="C120" s="1455">
        <v>1</v>
      </c>
      <c r="D120" s="1455"/>
      <c r="E120" s="1455"/>
      <c r="F120" s="1455">
        <v>1</v>
      </c>
      <c r="G120" s="1470">
        <v>2</v>
      </c>
      <c r="H120"/>
      <c r="I120"/>
      <c r="J120"/>
      <c r="K120"/>
      <c r="L120"/>
      <c r="M120"/>
      <c r="N120"/>
      <c r="O120"/>
    </row>
    <row r="121" spans="1:15" ht="19.5" customHeight="1" x14ac:dyDescent="0.2">
      <c r="A121" s="826" t="s">
        <v>115</v>
      </c>
      <c r="B121" s="832" t="s">
        <v>118</v>
      </c>
      <c r="C121" s="1455">
        <v>1</v>
      </c>
      <c r="D121" s="1455"/>
      <c r="E121" s="1455"/>
      <c r="F121" s="1455"/>
      <c r="G121" s="1470">
        <v>1</v>
      </c>
      <c r="H121"/>
      <c r="I121"/>
      <c r="J121"/>
      <c r="K121"/>
      <c r="L121"/>
      <c r="M121"/>
      <c r="N121"/>
      <c r="O121"/>
    </row>
    <row r="122" spans="1:15" ht="19.5" customHeight="1" thickBot="1" x14ac:dyDescent="0.25">
      <c r="A122" s="827"/>
      <c r="B122" s="833" t="s">
        <v>135</v>
      </c>
      <c r="C122" s="1456">
        <v>3</v>
      </c>
      <c r="D122" s="1456"/>
      <c r="E122" s="1456"/>
      <c r="F122" s="1456">
        <v>2</v>
      </c>
      <c r="G122" s="1471">
        <v>5</v>
      </c>
      <c r="H122"/>
      <c r="I122"/>
      <c r="J122"/>
      <c r="K122"/>
      <c r="L122"/>
      <c r="M122"/>
      <c r="N122"/>
      <c r="O122"/>
    </row>
    <row r="123" spans="1:15" ht="18" customHeight="1" thickBot="1" x14ac:dyDescent="0.3">
      <c r="A123" s="2733" t="s">
        <v>277</v>
      </c>
      <c r="B123" s="2734"/>
      <c r="C123" s="1466">
        <v>16</v>
      </c>
      <c r="D123" s="1466">
        <v>1</v>
      </c>
      <c r="E123" s="1466">
        <v>1</v>
      </c>
      <c r="F123" s="1466">
        <v>5</v>
      </c>
      <c r="G123" s="1468">
        <v>23</v>
      </c>
      <c r="H123"/>
      <c r="I123"/>
      <c r="J123"/>
      <c r="K123"/>
      <c r="L123"/>
      <c r="M123"/>
      <c r="N123"/>
      <c r="O123"/>
    </row>
    <row r="124" spans="1:15" x14ac:dyDescent="0.2">
      <c r="A124"/>
      <c r="B124"/>
      <c r="C124"/>
      <c r="D124"/>
      <c r="E124"/>
      <c r="F124" s="269"/>
      <c r="G124"/>
      <c r="H124"/>
      <c r="I124"/>
      <c r="J124"/>
      <c r="K124"/>
      <c r="L124"/>
      <c r="M124"/>
      <c r="N124"/>
      <c r="O124"/>
    </row>
    <row r="125" spans="1:15" x14ac:dyDescent="0.2">
      <c r="A125" s="1299" t="s">
        <v>1052</v>
      </c>
      <c r="B125" s="269" t="s">
        <v>1055</v>
      </c>
      <c r="C125" s="269"/>
      <c r="D125" s="269"/>
      <c r="E125" s="269"/>
      <c r="F125" s="269"/>
      <c r="G125" s="269"/>
      <c r="H125" s="269"/>
      <c r="I125" s="269"/>
      <c r="J125" s="269"/>
      <c r="K125"/>
      <c r="L125"/>
      <c r="M125"/>
      <c r="N125"/>
      <c r="O125"/>
    </row>
    <row r="126" spans="1:15" x14ac:dyDescent="0.2">
      <c r="A126" s="269"/>
      <c r="B126" s="269"/>
      <c r="C126" s="269"/>
      <c r="D126" s="269"/>
      <c r="E126" s="269"/>
      <c r="F126" s="269"/>
      <c r="G126" s="269"/>
      <c r="H126" s="269"/>
      <c r="I126" s="269"/>
      <c r="J126" s="269"/>
      <c r="K126"/>
      <c r="L126"/>
      <c r="M126"/>
      <c r="N126"/>
      <c r="O126"/>
    </row>
    <row r="127" spans="1:15" x14ac:dyDescent="0.2">
      <c r="A127" s="123" t="s">
        <v>243</v>
      </c>
      <c r="B127" s="6" t="s">
        <v>1212</v>
      </c>
      <c r="C127" s="123"/>
      <c r="D127" s="123"/>
      <c r="E127" s="123"/>
      <c r="F127" s="123"/>
      <c r="G127" s="123"/>
      <c r="H127" s="123"/>
      <c r="I127" s="123"/>
      <c r="J127" s="123"/>
    </row>
    <row r="128" spans="1:15" x14ac:dyDescent="0.2">
      <c r="A128" s="123"/>
      <c r="B128" s="123"/>
      <c r="C128" s="123"/>
      <c r="D128" s="123"/>
      <c r="E128" s="123"/>
      <c r="F128" s="123"/>
      <c r="G128" s="123"/>
      <c r="H128" s="123"/>
      <c r="I128" s="123"/>
      <c r="J128" s="123"/>
    </row>
    <row r="129" spans="1:13" x14ac:dyDescent="0.2">
      <c r="A129" s="123"/>
      <c r="B129" s="123"/>
      <c r="C129" s="123"/>
      <c r="D129" s="123"/>
      <c r="E129" s="123"/>
      <c r="F129" s="123"/>
      <c r="G129" s="123"/>
      <c r="H129" s="123"/>
      <c r="I129" s="123"/>
      <c r="J129" s="123"/>
    </row>
    <row r="130" spans="1:13" s="13" customFormat="1" ht="14.25" customHeight="1" x14ac:dyDescent="0.25">
      <c r="A130" s="1635" t="s">
        <v>1205</v>
      </c>
      <c r="F130" s="789"/>
    </row>
    <row r="131" spans="1:13" s="13" customFormat="1" ht="14.25" customHeight="1" x14ac:dyDescent="0.25">
      <c r="F131" s="789"/>
    </row>
    <row r="132" spans="1:13" ht="13.5" thickBot="1" x14ac:dyDescent="0.25">
      <c r="B132"/>
      <c r="C132"/>
      <c r="D132"/>
      <c r="E132"/>
      <c r="F132" s="269"/>
      <c r="G132"/>
      <c r="H132"/>
      <c r="I132"/>
      <c r="J132"/>
      <c r="K132"/>
      <c r="L132"/>
      <c r="M132"/>
    </row>
    <row r="133" spans="1:13" ht="24.75" thickBot="1" x14ac:dyDescent="0.25">
      <c r="A133" s="2630" t="s">
        <v>34</v>
      </c>
      <c r="B133" s="2642" t="s">
        <v>19</v>
      </c>
      <c r="C133" s="2626" t="s">
        <v>260</v>
      </c>
      <c r="D133" s="2643" t="s">
        <v>282</v>
      </c>
      <c r="E133" s="2630" t="s">
        <v>1056</v>
      </c>
      <c r="F133" s="269"/>
      <c r="G133"/>
      <c r="H133"/>
      <c r="I133"/>
      <c r="J133"/>
      <c r="K133"/>
      <c r="L133"/>
      <c r="M133"/>
    </row>
    <row r="134" spans="1:13" x14ac:dyDescent="0.2">
      <c r="A134" s="824" t="s">
        <v>122</v>
      </c>
      <c r="B134" s="825" t="s">
        <v>157</v>
      </c>
      <c r="C134" s="1455">
        <v>1</v>
      </c>
      <c r="D134" s="1455"/>
      <c r="E134" s="1455">
        <v>1</v>
      </c>
      <c r="F134" s="269"/>
      <c r="G134"/>
      <c r="H134"/>
      <c r="I134"/>
      <c r="J134"/>
      <c r="K134"/>
      <c r="L134"/>
      <c r="M134"/>
    </row>
    <row r="135" spans="1:13" ht="26.25" thickBot="1" x14ac:dyDescent="0.25">
      <c r="A135" s="828" t="s">
        <v>152</v>
      </c>
      <c r="B135" s="829" t="s">
        <v>164</v>
      </c>
      <c r="C135" s="1456"/>
      <c r="D135" s="1456">
        <v>1</v>
      </c>
      <c r="E135" s="1456">
        <v>1</v>
      </c>
      <c r="F135" s="269"/>
      <c r="G135"/>
      <c r="H135"/>
      <c r="I135"/>
      <c r="J135"/>
      <c r="K135"/>
      <c r="L135"/>
      <c r="M135"/>
    </row>
    <row r="136" spans="1:13" ht="15.75" customHeight="1" thickBot="1" x14ac:dyDescent="0.25">
      <c r="A136" s="2735" t="s">
        <v>277</v>
      </c>
      <c r="B136" s="2736"/>
      <c r="C136" s="1466">
        <v>1</v>
      </c>
      <c r="D136" s="1466">
        <v>1</v>
      </c>
      <c r="E136" s="1473">
        <v>2</v>
      </c>
      <c r="F136" s="269"/>
      <c r="G136"/>
      <c r="H136"/>
      <c r="I136"/>
      <c r="J136"/>
      <c r="K136"/>
      <c r="L136"/>
      <c r="M136"/>
    </row>
    <row r="137" spans="1:13" x14ac:dyDescent="0.2">
      <c r="B137"/>
      <c r="C137"/>
      <c r="D137"/>
      <c r="E137"/>
      <c r="F137" s="269"/>
      <c r="G137"/>
      <c r="H137"/>
      <c r="I137"/>
      <c r="J137"/>
      <c r="K137"/>
      <c r="L137"/>
      <c r="M137"/>
    </row>
    <row r="138" spans="1:13" x14ac:dyDescent="0.2">
      <c r="A138" s="6" t="s">
        <v>1052</v>
      </c>
      <c r="B138" s="6" t="s">
        <v>1055</v>
      </c>
      <c r="C138"/>
      <c r="D138"/>
      <c r="E138"/>
      <c r="F138" s="269"/>
      <c r="G138"/>
      <c r="H138"/>
      <c r="I138"/>
      <c r="J138"/>
      <c r="K138"/>
      <c r="L138"/>
      <c r="M138"/>
    </row>
    <row r="139" spans="1:13" x14ac:dyDescent="0.2">
      <c r="B139"/>
      <c r="C139"/>
      <c r="D139"/>
      <c r="E139"/>
      <c r="F139" s="269"/>
      <c r="G139"/>
      <c r="H139"/>
      <c r="I139"/>
      <c r="J139"/>
      <c r="K139"/>
      <c r="L139"/>
      <c r="M139"/>
    </row>
    <row r="140" spans="1:13" x14ac:dyDescent="0.2">
      <c r="A140" s="6" t="s">
        <v>243</v>
      </c>
      <c r="B140" s="6" t="s">
        <v>1212</v>
      </c>
      <c r="C140"/>
      <c r="D140"/>
      <c r="E140"/>
      <c r="F140" s="269"/>
      <c r="G140"/>
      <c r="H140"/>
      <c r="I140"/>
      <c r="J140"/>
      <c r="K140"/>
      <c r="L140"/>
      <c r="M140"/>
    </row>
    <row r="143" spans="1:13" ht="15.75" x14ac:dyDescent="0.25">
      <c r="A143" s="13" t="s">
        <v>1206</v>
      </c>
      <c r="B143" s="15"/>
      <c r="C143" s="15"/>
      <c r="D143" s="15"/>
      <c r="E143" s="15"/>
      <c r="F143" s="807"/>
      <c r="G143" s="15"/>
      <c r="H143" s="15"/>
      <c r="I143" s="15"/>
      <c r="J143" s="15"/>
      <c r="K143" s="15"/>
    </row>
    <row r="144" spans="1:13" x14ac:dyDescent="0.2">
      <c r="A144" s="236"/>
      <c r="B144" s="236"/>
      <c r="C144" s="238"/>
      <c r="D144" s="238"/>
      <c r="E144" s="238"/>
      <c r="F144" s="238"/>
      <c r="G144" s="238"/>
      <c r="H144" s="238"/>
      <c r="I144" s="238"/>
      <c r="J144" s="238"/>
      <c r="K144" s="238"/>
    </row>
    <row r="145" spans="1:11" ht="13.5" thickBot="1" x14ac:dyDescent="0.25">
      <c r="A145" s="356"/>
      <c r="B145" s="356"/>
      <c r="C145" s="356"/>
      <c r="D145" s="356"/>
      <c r="E145" s="356"/>
      <c r="F145" s="356"/>
      <c r="G145" s="356"/>
      <c r="H145" s="356"/>
      <c r="I145" s="356"/>
      <c r="J145" s="356"/>
      <c r="K145" s="356"/>
    </row>
    <row r="146" spans="1:11" ht="36.75" thickBot="1" x14ac:dyDescent="0.25">
      <c r="A146" s="2629" t="s">
        <v>34</v>
      </c>
      <c r="B146" s="2630" t="s">
        <v>19</v>
      </c>
      <c r="C146" s="2625" t="s">
        <v>1201</v>
      </c>
      <c r="D146" s="2626" t="s">
        <v>440</v>
      </c>
      <c r="E146" s="2631" t="s">
        <v>1046</v>
      </c>
      <c r="F146" s="2625" t="s">
        <v>1047</v>
      </c>
      <c r="G146" s="2624" t="s">
        <v>1048</v>
      </c>
      <c r="H146" s="2625" t="s">
        <v>282</v>
      </c>
      <c r="I146" s="2624" t="s">
        <v>283</v>
      </c>
      <c r="J146" s="2644" t="s">
        <v>277</v>
      </c>
      <c r="K146" s="356"/>
    </row>
    <row r="147" spans="1:11" ht="15.75" x14ac:dyDescent="0.25">
      <c r="A147" s="812" t="s">
        <v>129</v>
      </c>
      <c r="B147" s="813" t="s">
        <v>131</v>
      </c>
      <c r="C147" s="1474"/>
      <c r="D147" s="1475"/>
      <c r="E147" s="1474"/>
      <c r="F147" s="1475"/>
      <c r="G147" s="1474"/>
      <c r="H147" s="1475"/>
      <c r="I147" s="1476">
        <v>1</v>
      </c>
      <c r="J147" s="1474">
        <v>1</v>
      </c>
      <c r="K147" s="356"/>
    </row>
    <row r="148" spans="1:11" x14ac:dyDescent="0.2">
      <c r="A148" s="811"/>
      <c r="B148" s="191" t="s">
        <v>127</v>
      </c>
      <c r="C148" s="1446"/>
      <c r="D148" s="1045"/>
      <c r="E148" s="1446"/>
      <c r="F148" s="1045"/>
      <c r="G148" s="1446"/>
      <c r="H148" s="1045">
        <v>2</v>
      </c>
      <c r="I148" s="1477"/>
      <c r="J148" s="1446">
        <v>2</v>
      </c>
      <c r="K148"/>
    </row>
    <row r="149" spans="1:11" ht="13.5" thickBot="1" x14ac:dyDescent="0.25">
      <c r="A149" s="814"/>
      <c r="B149" s="815" t="s">
        <v>139</v>
      </c>
      <c r="C149" s="1478"/>
      <c r="D149" s="1479"/>
      <c r="E149" s="1478"/>
      <c r="F149" s="1479"/>
      <c r="G149" s="1478"/>
      <c r="H149" s="1479">
        <v>1</v>
      </c>
      <c r="I149" s="1480"/>
      <c r="J149" s="1478">
        <v>1</v>
      </c>
      <c r="K149"/>
    </row>
    <row r="150" spans="1:11" ht="32.25" thickBot="1" x14ac:dyDescent="0.3">
      <c r="A150" s="810" t="s">
        <v>143</v>
      </c>
      <c r="B150" s="191" t="s">
        <v>145</v>
      </c>
      <c r="C150" s="1446"/>
      <c r="D150" s="1045"/>
      <c r="E150" s="1446"/>
      <c r="F150" s="1045"/>
      <c r="G150" s="1446"/>
      <c r="H150" s="1045">
        <v>1</v>
      </c>
      <c r="I150" s="1446"/>
      <c r="J150" s="1481">
        <v>1</v>
      </c>
      <c r="K150"/>
    </row>
    <row r="151" spans="1:11" ht="16.5" thickBot="1" x14ac:dyDescent="0.3">
      <c r="A151" s="816" t="s">
        <v>112</v>
      </c>
      <c r="B151" s="817" t="s">
        <v>140</v>
      </c>
      <c r="C151" s="1359"/>
      <c r="D151" s="1358"/>
      <c r="E151" s="1359">
        <v>1</v>
      </c>
      <c r="F151" s="1358"/>
      <c r="G151" s="1359">
        <v>1</v>
      </c>
      <c r="H151" s="1358">
        <v>7</v>
      </c>
      <c r="I151" s="1359"/>
      <c r="J151" s="1482">
        <v>9</v>
      </c>
      <c r="K151"/>
    </row>
    <row r="152" spans="1:11" ht="27.75" customHeight="1" x14ac:dyDescent="0.25">
      <c r="A152" s="812" t="s">
        <v>1109</v>
      </c>
      <c r="B152" s="813" t="s">
        <v>147</v>
      </c>
      <c r="C152" s="1474"/>
      <c r="D152" s="1475"/>
      <c r="E152" s="1474"/>
      <c r="F152" s="1475"/>
      <c r="G152" s="1474"/>
      <c r="H152" s="1475">
        <v>1</v>
      </c>
      <c r="I152" s="1476"/>
      <c r="J152" s="1474">
        <v>1</v>
      </c>
      <c r="K152"/>
    </row>
    <row r="153" spans="1:11" x14ac:dyDescent="0.2">
      <c r="A153" s="811"/>
      <c r="B153" s="191" t="s">
        <v>98</v>
      </c>
      <c r="C153" s="1446"/>
      <c r="D153" s="1045"/>
      <c r="E153" s="1446"/>
      <c r="F153" s="1045"/>
      <c r="G153" s="1446"/>
      <c r="H153" s="1045">
        <v>1</v>
      </c>
      <c r="I153" s="1477"/>
      <c r="J153" s="1446">
        <v>1</v>
      </c>
      <c r="K153"/>
    </row>
    <row r="154" spans="1:11" ht="13.5" thickBot="1" x14ac:dyDescent="0.25">
      <c r="A154" s="814"/>
      <c r="B154" s="815" t="s">
        <v>120</v>
      </c>
      <c r="C154" s="1478">
        <v>7</v>
      </c>
      <c r="D154" s="1479">
        <v>1</v>
      </c>
      <c r="E154" s="1478"/>
      <c r="F154" s="1479">
        <v>1</v>
      </c>
      <c r="G154" s="1478"/>
      <c r="H154" s="1479">
        <v>5</v>
      </c>
      <c r="I154" s="1480"/>
      <c r="J154" s="1446">
        <v>14</v>
      </c>
      <c r="K154"/>
    </row>
    <row r="155" spans="1:11" ht="15.75" x14ac:dyDescent="0.25">
      <c r="A155" s="812" t="s">
        <v>102</v>
      </c>
      <c r="B155" s="813" t="s">
        <v>89</v>
      </c>
      <c r="C155" s="1474"/>
      <c r="D155" s="1475"/>
      <c r="E155" s="1474"/>
      <c r="F155" s="1475"/>
      <c r="G155" s="1474"/>
      <c r="H155" s="1475">
        <v>1</v>
      </c>
      <c r="I155" s="1476"/>
      <c r="J155" s="1474">
        <v>1</v>
      </c>
      <c r="K155"/>
    </row>
    <row r="156" spans="1:11" ht="13.5" thickBot="1" x14ac:dyDescent="0.25">
      <c r="A156" s="814"/>
      <c r="B156" s="815" t="s">
        <v>105</v>
      </c>
      <c r="C156" s="1478"/>
      <c r="D156" s="1479"/>
      <c r="E156" s="1478"/>
      <c r="F156" s="1479"/>
      <c r="G156" s="1478"/>
      <c r="H156" s="1479">
        <v>1</v>
      </c>
      <c r="I156" s="1480"/>
      <c r="J156" s="1478">
        <v>1</v>
      </c>
      <c r="K156"/>
    </row>
    <row r="157" spans="1:11" ht="16.5" thickBot="1" x14ac:dyDescent="0.3">
      <c r="A157" s="810" t="s">
        <v>109</v>
      </c>
      <c r="B157" s="191" t="s">
        <v>110</v>
      </c>
      <c r="C157" s="1446"/>
      <c r="D157" s="1045">
        <v>1</v>
      </c>
      <c r="E157" s="1446"/>
      <c r="F157" s="1045"/>
      <c r="G157" s="1446"/>
      <c r="H157" s="1045">
        <v>5</v>
      </c>
      <c r="I157" s="1446"/>
      <c r="J157" s="1481">
        <v>6</v>
      </c>
      <c r="K157"/>
    </row>
    <row r="158" spans="1:11" ht="16.5" thickBot="1" x14ac:dyDescent="0.3">
      <c r="A158" s="816" t="s">
        <v>115</v>
      </c>
      <c r="B158" s="817" t="s">
        <v>118</v>
      </c>
      <c r="C158" s="1359">
        <v>1</v>
      </c>
      <c r="D158" s="1358"/>
      <c r="E158" s="1359"/>
      <c r="F158" s="1358"/>
      <c r="G158" s="1359"/>
      <c r="H158" s="1358">
        <v>2</v>
      </c>
      <c r="I158" s="1359"/>
      <c r="J158" s="1482">
        <v>3</v>
      </c>
      <c r="K158"/>
    </row>
    <row r="159" spans="1:11" s="8" customFormat="1" ht="18.75" customHeight="1" thickBot="1" x14ac:dyDescent="0.25">
      <c r="A159" s="2737" t="s">
        <v>437</v>
      </c>
      <c r="B159" s="2738"/>
      <c r="C159" s="1450">
        <v>8</v>
      </c>
      <c r="D159" s="1450">
        <v>2</v>
      </c>
      <c r="E159" s="1450">
        <v>1</v>
      </c>
      <c r="F159" s="1450">
        <v>1</v>
      </c>
      <c r="G159" s="1450">
        <v>1</v>
      </c>
      <c r="H159" s="1450">
        <v>27</v>
      </c>
      <c r="I159" s="1450">
        <v>1</v>
      </c>
      <c r="J159" s="1450">
        <v>41</v>
      </c>
    </row>
    <row r="160" spans="1:11" x14ac:dyDescent="0.2">
      <c r="A160"/>
      <c r="B160"/>
      <c r="C160"/>
      <c r="D160"/>
      <c r="E160"/>
      <c r="F160" s="269"/>
      <c r="G160"/>
      <c r="H160"/>
      <c r="I160"/>
      <c r="J160"/>
      <c r="K160"/>
    </row>
    <row r="161" spans="1:55" x14ac:dyDescent="0.2">
      <c r="A161" s="12" t="s">
        <v>243</v>
      </c>
      <c r="B161" s="6" t="s">
        <v>1212</v>
      </c>
      <c r="F161" s="123"/>
    </row>
    <row r="163" spans="1:55" s="123" customFormat="1" x14ac:dyDescent="0.2">
      <c r="A163" s="1664"/>
    </row>
    <row r="164" spans="1:55" s="123" customFormat="1" x14ac:dyDescent="0.2">
      <c r="A164" s="1664"/>
    </row>
    <row r="165" spans="1:55" s="1666" customFormat="1" ht="33.75" customHeight="1" x14ac:dyDescent="0.2">
      <c r="A165" s="2645" t="s">
        <v>1146</v>
      </c>
      <c r="B165" s="2646"/>
      <c r="C165" s="2646"/>
      <c r="D165" s="2646"/>
      <c r="E165" s="2646"/>
      <c r="F165" s="2646"/>
      <c r="G165" s="2646"/>
      <c r="H165" s="2646"/>
      <c r="I165" s="2646"/>
      <c r="J165" s="2646"/>
      <c r="K165" s="2646"/>
      <c r="L165" s="2646"/>
      <c r="M165" s="2646"/>
    </row>
    <row r="167" spans="1:55" ht="13.5" thickBot="1" x14ac:dyDescent="0.25"/>
    <row r="168" spans="1:55" ht="18.75" customHeight="1" x14ac:dyDescent="0.25">
      <c r="A168" s="19" t="s">
        <v>1115</v>
      </c>
      <c r="B168" s="12"/>
      <c r="D168" s="123"/>
      <c r="E168" s="123"/>
      <c r="F168" s="123"/>
      <c r="G168" s="123"/>
      <c r="H168" s="123"/>
      <c r="I168" s="747"/>
      <c r="J168" s="747"/>
      <c r="K168" s="747"/>
      <c r="M168" s="748"/>
      <c r="N168" s="749"/>
      <c r="O168" s="749"/>
      <c r="AA168" s="750" t="s">
        <v>178</v>
      </c>
      <c r="AB168" s="723" t="s">
        <v>14</v>
      </c>
      <c r="AC168" s="723"/>
      <c r="AD168" s="723"/>
      <c r="AE168" s="723"/>
      <c r="AF168" s="723"/>
      <c r="AG168" s="723"/>
      <c r="AH168" s="723"/>
      <c r="AI168" s="723"/>
      <c r="AJ168" s="723"/>
      <c r="AK168" s="723"/>
      <c r="AL168" s="723"/>
      <c r="AM168" s="724"/>
      <c r="AN168" s="22"/>
      <c r="AO168" s="22"/>
      <c r="AP168" s="22"/>
      <c r="AQ168" s="22"/>
      <c r="AR168" s="22"/>
      <c r="AS168" s="22"/>
      <c r="AT168" s="22"/>
      <c r="AU168" s="22"/>
      <c r="AV168" s="22"/>
      <c r="AW168" s="22"/>
      <c r="AX168" s="22"/>
      <c r="AY168" s="22"/>
      <c r="AZ168" s="22"/>
      <c r="BA168" s="22"/>
      <c r="BB168" s="22"/>
      <c r="BC168" s="22"/>
    </row>
    <row r="169" spans="1:55" ht="13.5" customHeight="1" thickBot="1" x14ac:dyDescent="0.3">
      <c r="A169" s="19"/>
      <c r="B169" s="12"/>
      <c r="D169" s="123"/>
      <c r="E169" s="123"/>
      <c r="F169" s="123"/>
      <c r="G169" s="123"/>
      <c r="H169" s="123"/>
      <c r="I169" s="747"/>
      <c r="J169" s="747"/>
      <c r="K169" s="747"/>
      <c r="M169" s="748"/>
      <c r="N169" s="749"/>
      <c r="O169" s="749"/>
      <c r="AA169" s="751" t="s">
        <v>34</v>
      </c>
      <c r="AB169" s="752" t="s">
        <v>36</v>
      </c>
      <c r="AC169" s="752" t="s">
        <v>37</v>
      </c>
      <c r="AD169" s="753" t="s">
        <v>39</v>
      </c>
      <c r="AE169" s="753" t="s">
        <v>41</v>
      </c>
      <c r="AF169" s="753" t="s">
        <v>40</v>
      </c>
      <c r="AG169" s="753" t="s">
        <v>44</v>
      </c>
      <c r="AH169" s="752" t="s">
        <v>43</v>
      </c>
      <c r="AI169" s="752" t="s">
        <v>42</v>
      </c>
      <c r="AJ169" s="752" t="s">
        <v>177</v>
      </c>
      <c r="AK169" s="753" t="s">
        <v>38</v>
      </c>
      <c r="AL169" s="753" t="s">
        <v>35</v>
      </c>
      <c r="AM169" s="754" t="s">
        <v>0</v>
      </c>
      <c r="AN169" s="22"/>
      <c r="AO169" s="22"/>
      <c r="AP169" s="22"/>
      <c r="AQ169" s="22"/>
      <c r="AR169" s="22"/>
      <c r="AS169" s="22"/>
      <c r="AT169" s="22"/>
      <c r="AU169" s="22"/>
      <c r="AV169" s="22"/>
      <c r="AW169" s="22"/>
      <c r="AX169" s="22"/>
      <c r="AY169" s="22"/>
      <c r="AZ169" s="22"/>
      <c r="BA169" s="22"/>
      <c r="BB169" s="22"/>
      <c r="BC169" s="22"/>
    </row>
    <row r="170" spans="1:55" ht="13.5" customHeight="1" thickBot="1" x14ac:dyDescent="0.25">
      <c r="A170" s="755"/>
      <c r="O170" s="89"/>
      <c r="AA170" s="569" t="s">
        <v>453</v>
      </c>
      <c r="AB170" s="115">
        <v>29</v>
      </c>
      <c r="AC170" s="115">
        <v>5</v>
      </c>
      <c r="AD170" s="115"/>
      <c r="AE170" s="115"/>
      <c r="AF170" s="115">
        <v>1</v>
      </c>
      <c r="AG170" s="115"/>
      <c r="AH170" s="115"/>
      <c r="AI170" s="115"/>
      <c r="AJ170" s="115">
        <v>13</v>
      </c>
      <c r="AK170" s="115">
        <v>3</v>
      </c>
      <c r="AL170" s="115"/>
      <c r="AM170" s="756">
        <v>51</v>
      </c>
      <c r="AN170" s="89"/>
      <c r="AO170" s="89"/>
      <c r="AP170" s="89"/>
      <c r="AQ170" s="89"/>
      <c r="AR170" s="89"/>
      <c r="AS170" s="89"/>
      <c r="AT170" s="89"/>
      <c r="AU170" s="89"/>
      <c r="AV170" s="89"/>
      <c r="AW170" s="89"/>
      <c r="AX170" s="89"/>
      <c r="AY170" s="89"/>
      <c r="AZ170" s="89"/>
      <c r="BA170" s="89"/>
    </row>
    <row r="171" spans="1:55" ht="48.75" thickBot="1" x14ac:dyDescent="0.25">
      <c r="A171" s="2647" t="s">
        <v>976</v>
      </c>
      <c r="B171" s="1521" t="s">
        <v>977</v>
      </c>
      <c r="C171" s="1521" t="s">
        <v>182</v>
      </c>
      <c r="D171" s="1520" t="s">
        <v>978</v>
      </c>
      <c r="E171" s="758" t="s">
        <v>979</v>
      </c>
      <c r="F171" s="757" t="s">
        <v>980</v>
      </c>
      <c r="G171" s="758" t="s">
        <v>981</v>
      </c>
      <c r="H171" s="759" t="s">
        <v>982</v>
      </c>
      <c r="I171" s="760" t="s">
        <v>983</v>
      </c>
      <c r="J171" s="759" t="s">
        <v>984</v>
      </c>
      <c r="K171" s="761" t="s">
        <v>985</v>
      </c>
      <c r="L171" s="762" t="s">
        <v>986</v>
      </c>
      <c r="M171" s="763" t="s">
        <v>987</v>
      </c>
      <c r="N171" s="764" t="s">
        <v>988</v>
      </c>
      <c r="O171" s="765"/>
      <c r="AA171" s="569" t="s">
        <v>435</v>
      </c>
      <c r="AB171" s="115">
        <v>88</v>
      </c>
      <c r="AC171" s="115">
        <v>26</v>
      </c>
      <c r="AD171" s="115">
        <v>1</v>
      </c>
      <c r="AE171" s="115"/>
      <c r="AF171" s="115"/>
      <c r="AG171" s="115"/>
      <c r="AH171" s="115"/>
      <c r="AI171" s="115"/>
      <c r="AJ171" s="115">
        <v>11</v>
      </c>
      <c r="AK171" s="115">
        <v>5</v>
      </c>
      <c r="AL171" s="115">
        <v>2</v>
      </c>
      <c r="AM171" s="766">
        <v>133</v>
      </c>
      <c r="AN171" s="767"/>
      <c r="AO171" s="767"/>
      <c r="AP171" s="767"/>
      <c r="AQ171" s="767"/>
      <c r="AR171" s="767"/>
      <c r="AS171" s="768"/>
      <c r="AT171" s="768"/>
      <c r="AU171" s="768"/>
      <c r="AV171" s="768"/>
      <c r="AW171" s="768"/>
      <c r="AX171" s="768"/>
      <c r="AY171" s="768"/>
      <c r="AZ171" s="768"/>
      <c r="BA171" s="768"/>
      <c r="BB171" s="769"/>
      <c r="BC171" s="769"/>
    </row>
    <row r="172" spans="1:55" x14ac:dyDescent="0.2">
      <c r="A172" s="755"/>
      <c r="B172" s="770" t="s">
        <v>110</v>
      </c>
      <c r="C172" s="1118">
        <v>55443</v>
      </c>
      <c r="D172" s="1502">
        <v>21</v>
      </c>
      <c r="E172" s="1503">
        <v>2640.1428571428573</v>
      </c>
      <c r="F172" s="1503">
        <v>22.177199999999999</v>
      </c>
      <c r="G172" s="1504">
        <v>-1.1771999999999991</v>
      </c>
      <c r="H172" s="1511">
        <v>5</v>
      </c>
      <c r="I172" s="1512">
        <v>11088.6</v>
      </c>
      <c r="J172" s="1512">
        <v>11.0886</v>
      </c>
      <c r="K172" s="1513">
        <v>-6.0885999999999996</v>
      </c>
      <c r="L172" s="1505">
        <v>26</v>
      </c>
      <c r="M172" s="1506">
        <v>2132.4230769230771</v>
      </c>
      <c r="N172" s="1507">
        <v>4.2</v>
      </c>
      <c r="O172" s="89"/>
      <c r="AA172" s="569" t="s">
        <v>507</v>
      </c>
      <c r="AB172" s="115">
        <v>21</v>
      </c>
      <c r="AC172" s="115">
        <v>6</v>
      </c>
      <c r="AD172" s="115"/>
      <c r="AE172" s="115"/>
      <c r="AF172" s="115">
        <v>1</v>
      </c>
      <c r="AG172" s="115"/>
      <c r="AH172" s="115">
        <v>3</v>
      </c>
      <c r="AI172" s="115"/>
      <c r="AJ172" s="115">
        <v>2</v>
      </c>
      <c r="AK172" s="115"/>
      <c r="AL172" s="115"/>
      <c r="AM172" s="766">
        <v>33</v>
      </c>
      <c r="AN172" s="89"/>
      <c r="AO172" s="89"/>
      <c r="AP172" s="89"/>
      <c r="AQ172" s="89"/>
      <c r="AR172" s="89"/>
      <c r="AS172" s="89"/>
      <c r="AT172" s="89"/>
      <c r="AU172" s="89"/>
      <c r="AV172" s="89"/>
      <c r="AW172" s="89"/>
      <c r="AX172" s="89"/>
      <c r="AY172" s="89"/>
      <c r="AZ172" s="89"/>
      <c r="BA172" s="89"/>
    </row>
    <row r="173" spans="1:55" x14ac:dyDescent="0.2">
      <c r="A173" s="755"/>
      <c r="B173" s="770" t="s">
        <v>136</v>
      </c>
      <c r="C173" s="1118">
        <v>22678</v>
      </c>
      <c r="D173" s="1502">
        <v>6</v>
      </c>
      <c r="E173" s="1503">
        <v>3779.6666666666665</v>
      </c>
      <c r="F173" s="1503">
        <v>9.0711999999999993</v>
      </c>
      <c r="G173" s="1504">
        <v>-3.0711999999999993</v>
      </c>
      <c r="H173" s="1511">
        <v>5</v>
      </c>
      <c r="I173" s="1512">
        <v>4535.6000000000004</v>
      </c>
      <c r="J173" s="1512">
        <v>4.5355999999999996</v>
      </c>
      <c r="K173" s="1513">
        <v>0.46440000000000037</v>
      </c>
      <c r="L173" s="1505">
        <v>11</v>
      </c>
      <c r="M173" s="1506">
        <v>2061.6363636363635</v>
      </c>
      <c r="N173" s="1507">
        <v>1.2</v>
      </c>
      <c r="O173" s="89"/>
      <c r="AA173" s="569" t="s">
        <v>587</v>
      </c>
      <c r="AB173" s="115">
        <v>43</v>
      </c>
      <c r="AC173" s="115">
        <v>26</v>
      </c>
      <c r="AD173" s="115"/>
      <c r="AE173" s="115"/>
      <c r="AF173" s="115">
        <v>1</v>
      </c>
      <c r="AG173" s="115"/>
      <c r="AH173" s="115">
        <v>1</v>
      </c>
      <c r="AI173" s="115">
        <v>3</v>
      </c>
      <c r="AJ173" s="115">
        <v>29</v>
      </c>
      <c r="AK173" s="115"/>
      <c r="AL173" s="115"/>
      <c r="AM173" s="766">
        <v>103</v>
      </c>
      <c r="AN173" s="89"/>
      <c r="AO173" s="89"/>
      <c r="AP173" s="89"/>
      <c r="AQ173" s="89"/>
      <c r="AR173" s="89"/>
      <c r="AS173" s="89"/>
      <c r="AT173" s="89"/>
      <c r="AU173" s="89"/>
      <c r="AV173" s="89"/>
      <c r="AW173" s="89"/>
      <c r="AX173" s="89"/>
      <c r="AY173" s="89"/>
      <c r="AZ173" s="89"/>
      <c r="BA173" s="89"/>
    </row>
    <row r="174" spans="1:55" x14ac:dyDescent="0.2">
      <c r="A174" s="755"/>
      <c r="B174" s="770" t="s">
        <v>107</v>
      </c>
      <c r="C174" s="1118">
        <v>20034</v>
      </c>
      <c r="D174" s="1502">
        <v>5</v>
      </c>
      <c r="E174" s="1503">
        <v>4006.8</v>
      </c>
      <c r="F174" s="1503">
        <v>8.0136000000000003</v>
      </c>
      <c r="G174" s="1504">
        <v>-3.0136000000000003</v>
      </c>
      <c r="H174" s="1511">
        <v>2</v>
      </c>
      <c r="I174" s="1512">
        <v>10017</v>
      </c>
      <c r="J174" s="1512">
        <v>4.0068000000000001</v>
      </c>
      <c r="K174" s="1513">
        <v>-2.0068000000000001</v>
      </c>
      <c r="L174" s="1505">
        <v>7</v>
      </c>
      <c r="M174" s="1506">
        <v>2862</v>
      </c>
      <c r="N174" s="1507">
        <v>2.5</v>
      </c>
      <c r="O174" s="89"/>
      <c r="AA174" s="569" t="s">
        <v>989</v>
      </c>
      <c r="AB174" s="115">
        <v>11</v>
      </c>
      <c r="AC174" s="115">
        <v>6</v>
      </c>
      <c r="AD174" s="115"/>
      <c r="AE174" s="115"/>
      <c r="AF174" s="115"/>
      <c r="AG174" s="115"/>
      <c r="AH174" s="115">
        <v>1</v>
      </c>
      <c r="AI174" s="115"/>
      <c r="AJ174" s="115">
        <v>6</v>
      </c>
      <c r="AK174" s="115">
        <v>2</v>
      </c>
      <c r="AL174" s="115"/>
      <c r="AM174" s="766">
        <v>26</v>
      </c>
      <c r="AN174" s="89"/>
      <c r="AO174" s="89"/>
      <c r="AP174" s="89"/>
      <c r="AQ174" s="89"/>
      <c r="AR174" s="89"/>
      <c r="AS174" s="89"/>
      <c r="AT174" s="89"/>
      <c r="AU174" s="89"/>
      <c r="AV174" s="89"/>
      <c r="AW174" s="89"/>
      <c r="AX174" s="89"/>
      <c r="AY174" s="89"/>
      <c r="AZ174" s="89"/>
      <c r="BA174" s="89"/>
    </row>
    <row r="175" spans="1:55" ht="13.5" thickBot="1" x14ac:dyDescent="0.25">
      <c r="A175" s="771"/>
      <c r="B175" s="770" t="s">
        <v>138</v>
      </c>
      <c r="C175" s="1118">
        <v>17663</v>
      </c>
      <c r="D175" s="1502">
        <v>2</v>
      </c>
      <c r="E175" s="1503">
        <v>8831.5</v>
      </c>
      <c r="F175" s="1503">
        <v>7.0651999999999999</v>
      </c>
      <c r="G175" s="1504">
        <v>-5.0651999999999999</v>
      </c>
      <c r="H175" s="1511">
        <v>5</v>
      </c>
      <c r="I175" s="1512">
        <v>3532.6</v>
      </c>
      <c r="J175" s="1512">
        <v>3.5326</v>
      </c>
      <c r="K175" s="1513">
        <v>1.4674</v>
      </c>
      <c r="L175" s="1505">
        <v>7</v>
      </c>
      <c r="M175" s="1506">
        <v>2523.2857142857142</v>
      </c>
      <c r="N175" s="1507">
        <v>0.4</v>
      </c>
      <c r="O175" s="89"/>
      <c r="AA175" s="569" t="s">
        <v>990</v>
      </c>
      <c r="AB175" s="115">
        <v>20</v>
      </c>
      <c r="AC175" s="115">
        <v>8</v>
      </c>
      <c r="AD175" s="115"/>
      <c r="AE175" s="115"/>
      <c r="AF175" s="115"/>
      <c r="AG175" s="115"/>
      <c r="AH175" s="115"/>
      <c r="AI175" s="115"/>
      <c r="AJ175" s="115">
        <v>5</v>
      </c>
      <c r="AK175" s="115"/>
      <c r="AL175" s="115"/>
      <c r="AM175" s="766">
        <v>33</v>
      </c>
      <c r="AN175" s="89"/>
      <c r="AO175" s="89"/>
      <c r="AP175" s="89"/>
      <c r="AQ175" s="89"/>
      <c r="AR175" s="89"/>
      <c r="AS175" s="89"/>
      <c r="AT175" s="89"/>
      <c r="AU175" s="89"/>
      <c r="AV175" s="89"/>
      <c r="AW175" s="89"/>
      <c r="AX175" s="89"/>
      <c r="AY175" s="89"/>
      <c r="AZ175" s="89"/>
      <c r="BA175" s="89"/>
      <c r="BB175" s="89"/>
      <c r="BC175" s="89"/>
    </row>
    <row r="176" spans="1:55" ht="17.25" customHeight="1" thickBot="1" x14ac:dyDescent="0.3">
      <c r="A176" s="1485">
        <v>1</v>
      </c>
      <c r="B176" s="1517" t="s">
        <v>242</v>
      </c>
      <c r="C176" s="1522">
        <v>115818</v>
      </c>
      <c r="D176" s="1490">
        <v>34</v>
      </c>
      <c r="E176" s="1491">
        <v>3406.4117647058824</v>
      </c>
      <c r="F176" s="1491">
        <v>46.327199999999998</v>
      </c>
      <c r="G176" s="1492">
        <v>-12.327199999999998</v>
      </c>
      <c r="H176" s="1483">
        <v>17</v>
      </c>
      <c r="I176" s="1491">
        <v>6812.8235294117649</v>
      </c>
      <c r="J176" s="1491">
        <v>23.163599999999999</v>
      </c>
      <c r="K176" s="1492">
        <v>-6.1635999999999989</v>
      </c>
      <c r="L176" s="1490">
        <v>51</v>
      </c>
      <c r="M176" s="1491">
        <v>2270.9411764705883</v>
      </c>
      <c r="N176" s="1493">
        <v>2</v>
      </c>
      <c r="O176" s="89"/>
      <c r="AA176" s="569" t="s">
        <v>731</v>
      </c>
      <c r="AB176" s="115">
        <v>27</v>
      </c>
      <c r="AC176" s="115">
        <v>26</v>
      </c>
      <c r="AD176" s="115"/>
      <c r="AE176" s="115"/>
      <c r="AF176" s="115"/>
      <c r="AG176" s="115"/>
      <c r="AH176" s="115">
        <v>1</v>
      </c>
      <c r="AI176" s="115"/>
      <c r="AJ176" s="115">
        <v>1</v>
      </c>
      <c r="AK176" s="115"/>
      <c r="AL176" s="115"/>
      <c r="AM176" s="766">
        <v>55</v>
      </c>
      <c r="AN176" s="89"/>
      <c r="AO176" s="89"/>
      <c r="AP176" s="89"/>
      <c r="AQ176" s="89"/>
      <c r="AR176" s="89"/>
      <c r="AS176" s="89"/>
      <c r="AT176" s="89"/>
      <c r="AU176" s="89"/>
      <c r="AV176" s="89"/>
      <c r="AW176" s="89"/>
      <c r="AX176" s="89"/>
      <c r="AY176" s="89"/>
      <c r="AZ176" s="89"/>
      <c r="BA176" s="89"/>
      <c r="BB176" s="772"/>
      <c r="BC176" s="772"/>
    </row>
    <row r="177" spans="1:55" ht="15" x14ac:dyDescent="0.25">
      <c r="A177" s="1486"/>
      <c r="B177" s="770" t="s">
        <v>103</v>
      </c>
      <c r="C177" s="1118">
        <v>146306</v>
      </c>
      <c r="D177" s="1502">
        <v>65</v>
      </c>
      <c r="E177" s="1503">
        <v>2250.8615384615387</v>
      </c>
      <c r="F177" s="1503">
        <v>58.522399999999998</v>
      </c>
      <c r="G177" s="1504">
        <v>6.4776000000000025</v>
      </c>
      <c r="H177" s="1511">
        <v>11</v>
      </c>
      <c r="I177" s="1512">
        <v>13300.545454545454</v>
      </c>
      <c r="J177" s="1512">
        <v>29.261199999999999</v>
      </c>
      <c r="K177" s="1513">
        <v>-18.261199999999999</v>
      </c>
      <c r="L177" s="1505">
        <v>76</v>
      </c>
      <c r="M177" s="1506">
        <v>1925.078947368421</v>
      </c>
      <c r="N177" s="1507">
        <v>5.9090909090909092</v>
      </c>
      <c r="O177" s="89"/>
      <c r="AA177" s="569" t="s">
        <v>991</v>
      </c>
      <c r="AB177" s="115">
        <v>106</v>
      </c>
      <c r="AC177" s="115">
        <v>51</v>
      </c>
      <c r="AD177" s="115">
        <v>1</v>
      </c>
      <c r="AE177" s="115">
        <v>2</v>
      </c>
      <c r="AF177" s="115">
        <v>1</v>
      </c>
      <c r="AG177" s="115">
        <v>1</v>
      </c>
      <c r="AH177" s="115">
        <v>2</v>
      </c>
      <c r="AI177" s="115"/>
      <c r="AJ177" s="115">
        <v>31</v>
      </c>
      <c r="AK177" s="115">
        <v>1</v>
      </c>
      <c r="AL177" s="115"/>
      <c r="AM177" s="766">
        <v>196</v>
      </c>
      <c r="AN177" s="89"/>
      <c r="AO177" s="89"/>
      <c r="AP177" s="89"/>
      <c r="AQ177" s="89"/>
      <c r="AR177" s="89"/>
      <c r="AS177" s="89"/>
      <c r="AT177" s="89"/>
      <c r="AU177" s="89"/>
      <c r="AV177" s="89"/>
      <c r="AW177" s="89"/>
      <c r="AX177" s="89"/>
      <c r="AY177" s="89"/>
      <c r="AZ177" s="89"/>
      <c r="BA177" s="89"/>
    </row>
    <row r="178" spans="1:55" ht="15" x14ac:dyDescent="0.25">
      <c r="A178" s="1486"/>
      <c r="B178" s="770" t="s">
        <v>89</v>
      </c>
      <c r="C178" s="1118">
        <v>19284</v>
      </c>
      <c r="D178" s="1502">
        <v>6</v>
      </c>
      <c r="E178" s="1503">
        <v>3214</v>
      </c>
      <c r="F178" s="1503">
        <v>7.7135999999999996</v>
      </c>
      <c r="G178" s="1504">
        <v>-1.7135999999999996</v>
      </c>
      <c r="H178" s="1511">
        <v>1</v>
      </c>
      <c r="I178" s="1512">
        <v>19284</v>
      </c>
      <c r="J178" s="1512">
        <v>3.8567999999999998</v>
      </c>
      <c r="K178" s="1513">
        <v>-2.8567999999999998</v>
      </c>
      <c r="L178" s="1505">
        <v>7</v>
      </c>
      <c r="M178" s="1506">
        <v>2754.8571428571427</v>
      </c>
      <c r="N178" s="1507">
        <v>6</v>
      </c>
      <c r="O178" s="89"/>
      <c r="AA178" s="569" t="s">
        <v>992</v>
      </c>
      <c r="AB178" s="115">
        <v>44</v>
      </c>
      <c r="AC178" s="115">
        <v>28</v>
      </c>
      <c r="AD178" s="115"/>
      <c r="AE178" s="115"/>
      <c r="AF178" s="115"/>
      <c r="AG178" s="115"/>
      <c r="AH178" s="115">
        <v>1</v>
      </c>
      <c r="AI178" s="115"/>
      <c r="AJ178" s="115"/>
      <c r="AK178" s="115"/>
      <c r="AL178" s="115"/>
      <c r="AM178" s="756">
        <v>73</v>
      </c>
      <c r="AN178" s="89"/>
      <c r="AO178" s="89"/>
      <c r="AP178" s="89"/>
      <c r="AQ178" s="89"/>
      <c r="AR178" s="89"/>
      <c r="AS178" s="89"/>
      <c r="AT178" s="89"/>
      <c r="AU178" s="89"/>
      <c r="AV178" s="89"/>
      <c r="AW178" s="89"/>
      <c r="AX178" s="89"/>
      <c r="AY178" s="89"/>
      <c r="AZ178" s="89"/>
      <c r="BA178" s="89"/>
    </row>
    <row r="179" spans="1:55" ht="15" x14ac:dyDescent="0.25">
      <c r="A179" s="1486"/>
      <c r="B179" s="770" t="s">
        <v>105</v>
      </c>
      <c r="C179" s="1118">
        <v>16348</v>
      </c>
      <c r="D179" s="1502">
        <v>5</v>
      </c>
      <c r="E179" s="1503">
        <v>3269.6</v>
      </c>
      <c r="F179" s="1503">
        <v>6.5392000000000001</v>
      </c>
      <c r="G179" s="1504">
        <v>-1.5392000000000001</v>
      </c>
      <c r="H179" s="1519" t="s">
        <v>1108</v>
      </c>
      <c r="I179" s="1519" t="s">
        <v>1108</v>
      </c>
      <c r="J179" s="1512">
        <v>3.2696000000000001</v>
      </c>
      <c r="K179" s="1513">
        <v>-3.2696000000000001</v>
      </c>
      <c r="L179" s="1505">
        <v>5</v>
      </c>
      <c r="M179" s="1506">
        <v>3269.6</v>
      </c>
      <c r="N179" s="1507"/>
      <c r="O179" s="89"/>
      <c r="AA179" s="569" t="s">
        <v>993</v>
      </c>
      <c r="AB179" s="115">
        <v>15</v>
      </c>
      <c r="AC179" s="115">
        <v>2</v>
      </c>
      <c r="AD179" s="115"/>
      <c r="AE179" s="115"/>
      <c r="AF179" s="115"/>
      <c r="AG179" s="115"/>
      <c r="AH179" s="115"/>
      <c r="AI179" s="115"/>
      <c r="AJ179" s="115">
        <v>2</v>
      </c>
      <c r="AK179" s="115">
        <v>2</v>
      </c>
      <c r="AL179" s="115"/>
      <c r="AM179" s="756">
        <v>21</v>
      </c>
      <c r="AN179" s="89"/>
      <c r="AO179" s="89"/>
      <c r="AP179" s="89"/>
      <c r="AQ179" s="89"/>
      <c r="AR179" s="89"/>
      <c r="AS179" s="89"/>
      <c r="AT179" s="89"/>
      <c r="AU179" s="89"/>
      <c r="AV179" s="89"/>
      <c r="AW179" s="89"/>
      <c r="AX179" s="89"/>
      <c r="AY179" s="89"/>
      <c r="AZ179" s="89"/>
      <c r="BA179" s="89"/>
    </row>
    <row r="180" spans="1:55" ht="15" x14ac:dyDescent="0.25">
      <c r="A180" s="1486"/>
      <c r="B180" s="770" t="s">
        <v>132</v>
      </c>
      <c r="C180" s="1118">
        <v>68294</v>
      </c>
      <c r="D180" s="1502">
        <v>23</v>
      </c>
      <c r="E180" s="1503">
        <v>2969.304347826087</v>
      </c>
      <c r="F180" s="1503">
        <v>27.317599999999999</v>
      </c>
      <c r="G180" s="1504">
        <v>-4.3175999999999988</v>
      </c>
      <c r="H180" s="1511">
        <v>2</v>
      </c>
      <c r="I180" s="1512">
        <v>34147</v>
      </c>
      <c r="J180" s="1512">
        <v>13.658799999999999</v>
      </c>
      <c r="K180" s="1513">
        <v>-11.658799999999999</v>
      </c>
      <c r="L180" s="1505">
        <v>25</v>
      </c>
      <c r="M180" s="1506">
        <v>2731.76</v>
      </c>
      <c r="N180" s="1507">
        <v>11.5</v>
      </c>
      <c r="O180" s="89"/>
      <c r="AA180" s="773" t="s">
        <v>994</v>
      </c>
      <c r="AB180" s="774">
        <v>34</v>
      </c>
      <c r="AC180" s="774">
        <v>10</v>
      </c>
      <c r="AD180" s="774"/>
      <c r="AE180" s="774"/>
      <c r="AF180" s="774"/>
      <c r="AG180" s="774"/>
      <c r="AH180" s="774"/>
      <c r="AI180" s="774"/>
      <c r="AJ180" s="774">
        <v>1</v>
      </c>
      <c r="AK180" s="774"/>
      <c r="AL180" s="774"/>
      <c r="AM180" s="775">
        <v>45</v>
      </c>
      <c r="AN180" s="89"/>
      <c r="AO180" s="89"/>
      <c r="AP180" s="89"/>
      <c r="AQ180" s="89"/>
      <c r="AR180" s="89"/>
      <c r="AS180" s="89"/>
      <c r="AT180" s="89"/>
      <c r="AU180" s="89"/>
      <c r="AV180" s="89"/>
      <c r="AW180" s="89"/>
      <c r="AX180" s="89"/>
      <c r="AY180" s="89"/>
      <c r="AZ180" s="89"/>
      <c r="BA180" s="89"/>
    </row>
    <row r="181" spans="1:55" ht="15.75" thickBot="1" x14ac:dyDescent="0.3">
      <c r="A181" s="1486"/>
      <c r="B181" s="770" t="s">
        <v>104</v>
      </c>
      <c r="C181" s="1118">
        <v>35997</v>
      </c>
      <c r="D181" s="1502">
        <v>12</v>
      </c>
      <c r="E181" s="1503">
        <v>2999.75</v>
      </c>
      <c r="F181" s="1503">
        <v>14.3988</v>
      </c>
      <c r="G181" s="1504">
        <v>-2.3987999999999996</v>
      </c>
      <c r="H181" s="1511">
        <v>5</v>
      </c>
      <c r="I181" s="1512">
        <v>7199.4</v>
      </c>
      <c r="J181" s="1512">
        <v>7.1993999999999998</v>
      </c>
      <c r="K181" s="1513">
        <v>-2.1993999999999998</v>
      </c>
      <c r="L181" s="1505">
        <v>17</v>
      </c>
      <c r="M181" s="1506">
        <v>2117.4705882352941</v>
      </c>
      <c r="N181" s="1507">
        <v>2.4</v>
      </c>
      <c r="O181" s="89"/>
      <c r="AA181" s="773" t="s">
        <v>995</v>
      </c>
      <c r="AB181" s="774">
        <v>21</v>
      </c>
      <c r="AC181" s="774">
        <v>11</v>
      </c>
      <c r="AD181" s="774"/>
      <c r="AE181" s="774"/>
      <c r="AF181" s="774"/>
      <c r="AG181" s="774"/>
      <c r="AH181" s="774">
        <v>1</v>
      </c>
      <c r="AI181" s="774"/>
      <c r="AJ181" s="774">
        <v>11</v>
      </c>
      <c r="AK181" s="774">
        <v>1</v>
      </c>
      <c r="AL181" s="774"/>
      <c r="AM181" s="775">
        <v>45</v>
      </c>
      <c r="AN181" s="89"/>
      <c r="AO181" s="89"/>
      <c r="AP181" s="89"/>
      <c r="AQ181" s="89"/>
      <c r="AR181" s="89"/>
      <c r="AS181" s="89"/>
      <c r="AT181" s="89"/>
      <c r="AU181" s="89"/>
      <c r="AV181" s="89"/>
      <c r="AW181" s="89"/>
      <c r="AX181" s="89"/>
      <c r="AY181" s="89"/>
      <c r="AZ181" s="89"/>
      <c r="BA181" s="89"/>
    </row>
    <row r="182" spans="1:55" ht="15.75" thickBot="1" x14ac:dyDescent="0.3">
      <c r="A182" s="1486"/>
      <c r="B182" s="776" t="s">
        <v>996</v>
      </c>
      <c r="C182" s="1118">
        <v>20584</v>
      </c>
      <c r="D182" s="1502">
        <v>2</v>
      </c>
      <c r="E182" s="1503">
        <v>10292</v>
      </c>
      <c r="F182" s="1503">
        <v>8.2335999999999991</v>
      </c>
      <c r="G182" s="1504">
        <v>-6.2335999999999991</v>
      </c>
      <c r="H182" s="1519" t="s">
        <v>1108</v>
      </c>
      <c r="I182" s="1519" t="s">
        <v>1108</v>
      </c>
      <c r="J182" s="1512">
        <v>4.1167999999999996</v>
      </c>
      <c r="K182" s="1513">
        <v>-4.1167999999999996</v>
      </c>
      <c r="L182" s="1505">
        <v>2</v>
      </c>
      <c r="M182" s="1506">
        <v>10292</v>
      </c>
      <c r="N182" s="1507"/>
      <c r="O182" s="89"/>
      <c r="AA182" s="777" t="s">
        <v>0</v>
      </c>
      <c r="AB182" s="778">
        <v>459</v>
      </c>
      <c r="AC182" s="778">
        <v>205</v>
      </c>
      <c r="AD182" s="778">
        <v>2</v>
      </c>
      <c r="AE182" s="778">
        <v>2</v>
      </c>
      <c r="AF182" s="778">
        <v>4</v>
      </c>
      <c r="AG182" s="778">
        <v>1</v>
      </c>
      <c r="AH182" s="778">
        <v>10</v>
      </c>
      <c r="AI182" s="778">
        <v>3</v>
      </c>
      <c r="AJ182" s="778">
        <v>112</v>
      </c>
      <c r="AK182" s="778">
        <v>14</v>
      </c>
      <c r="AL182" s="778">
        <v>2</v>
      </c>
      <c r="AM182" s="779">
        <v>814</v>
      </c>
      <c r="AN182" s="89"/>
      <c r="AO182" s="89"/>
      <c r="AP182" s="89"/>
      <c r="AQ182" s="89"/>
      <c r="AR182" s="89"/>
      <c r="AS182" s="89"/>
      <c r="AT182" s="89"/>
      <c r="AU182" s="89"/>
      <c r="AV182" s="89"/>
      <c r="AW182" s="89"/>
      <c r="AX182" s="89"/>
      <c r="AY182" s="89"/>
      <c r="AZ182" s="89"/>
      <c r="BA182" s="89"/>
    </row>
    <row r="183" spans="1:55" ht="15.75" thickBot="1" x14ac:dyDescent="0.3">
      <c r="A183" s="1487"/>
      <c r="B183" s="770" t="s">
        <v>106</v>
      </c>
      <c r="C183" s="1118">
        <v>14680</v>
      </c>
      <c r="D183" s="1502">
        <v>5</v>
      </c>
      <c r="E183" s="1503">
        <v>2936</v>
      </c>
      <c r="F183" s="1503">
        <v>5.8719999999999999</v>
      </c>
      <c r="G183" s="1504">
        <v>-0.87199999999999989</v>
      </c>
      <c r="H183" s="1519" t="s">
        <v>1108</v>
      </c>
      <c r="I183" s="1519" t="s">
        <v>1108</v>
      </c>
      <c r="J183" s="1512">
        <v>2.9359999999999999</v>
      </c>
      <c r="K183" s="1513">
        <v>-2.9359999999999999</v>
      </c>
      <c r="L183" s="1505">
        <v>5</v>
      </c>
      <c r="M183" s="1506">
        <v>2936</v>
      </c>
      <c r="N183" s="1507"/>
      <c r="O183" s="89"/>
      <c r="AA183" s="603" t="s">
        <v>997</v>
      </c>
      <c r="AB183" s="780"/>
      <c r="AC183" s="780"/>
      <c r="AD183" s="780"/>
      <c r="AE183" s="780"/>
      <c r="AF183" s="780"/>
      <c r="AG183" s="780"/>
      <c r="AH183" s="780"/>
      <c r="AI183" s="780"/>
      <c r="AJ183" s="780"/>
      <c r="AK183" s="780"/>
      <c r="AL183" s="780"/>
      <c r="AM183" s="780"/>
      <c r="AN183" s="89"/>
      <c r="AO183" s="89"/>
      <c r="AP183" s="89"/>
      <c r="AQ183" s="89"/>
      <c r="AR183" s="89"/>
      <c r="AS183" s="89"/>
      <c r="AT183" s="89"/>
      <c r="AU183" s="89"/>
      <c r="AV183" s="89"/>
      <c r="AW183" s="89"/>
      <c r="AX183" s="89"/>
      <c r="AY183" s="89"/>
      <c r="AZ183" s="89"/>
      <c r="BA183" s="89"/>
      <c r="BB183" s="89"/>
      <c r="BC183" s="89"/>
    </row>
    <row r="184" spans="1:55" ht="17.25" customHeight="1" thickBot="1" x14ac:dyDescent="0.3">
      <c r="A184" s="1488">
        <v>2</v>
      </c>
      <c r="B184" s="1518" t="s">
        <v>416</v>
      </c>
      <c r="C184" s="1523">
        <v>321493</v>
      </c>
      <c r="D184" s="1494">
        <v>118</v>
      </c>
      <c r="E184" s="1495">
        <v>2724.5169491525426</v>
      </c>
      <c r="F184" s="1495">
        <v>128.59719999999999</v>
      </c>
      <c r="G184" s="1496">
        <v>-10.597199999999987</v>
      </c>
      <c r="H184" s="1484">
        <v>19</v>
      </c>
      <c r="I184" s="1495">
        <v>16920.684210526317</v>
      </c>
      <c r="J184" s="1497">
        <v>64.298599999999993</v>
      </c>
      <c r="K184" s="1498">
        <v>-45.298599999999993</v>
      </c>
      <c r="L184" s="1494">
        <v>137</v>
      </c>
      <c r="M184" s="1495">
        <v>2346.6642335766423</v>
      </c>
      <c r="N184" s="1499">
        <v>6.2105263157894735</v>
      </c>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row>
    <row r="185" spans="1:55" ht="15" x14ac:dyDescent="0.25">
      <c r="A185" s="1486"/>
      <c r="B185" s="781" t="s">
        <v>116</v>
      </c>
      <c r="C185" s="1333">
        <v>8932</v>
      </c>
      <c r="D185" s="1508">
        <v>4</v>
      </c>
      <c r="E185" s="1503">
        <v>2233</v>
      </c>
      <c r="F185" s="1503">
        <v>3.5728</v>
      </c>
      <c r="G185" s="1525">
        <v>0.42720000000000002</v>
      </c>
      <c r="H185" s="1519" t="s">
        <v>1108</v>
      </c>
      <c r="I185" s="1519" t="s">
        <v>1108</v>
      </c>
      <c r="J185" s="1512">
        <v>1.7864</v>
      </c>
      <c r="K185" s="1513">
        <v>-1.7864</v>
      </c>
      <c r="L185" s="1505">
        <v>4</v>
      </c>
      <c r="M185" s="1506">
        <v>2233</v>
      </c>
      <c r="N185" s="1507"/>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row>
    <row r="186" spans="1:55" ht="15" x14ac:dyDescent="0.25">
      <c r="A186" s="1486"/>
      <c r="B186" s="782" t="s">
        <v>137</v>
      </c>
      <c r="C186" s="1333">
        <v>15803</v>
      </c>
      <c r="D186" s="1508">
        <v>7</v>
      </c>
      <c r="E186" s="1503">
        <v>2257.5714285714284</v>
      </c>
      <c r="F186" s="1503">
        <v>6.3212000000000002</v>
      </c>
      <c r="G186" s="1525">
        <v>0.67879999999999985</v>
      </c>
      <c r="H186" s="1511">
        <v>1</v>
      </c>
      <c r="I186" s="1512">
        <v>15803</v>
      </c>
      <c r="J186" s="1512">
        <v>3.1606000000000001</v>
      </c>
      <c r="K186" s="1513">
        <v>-2.1606000000000001</v>
      </c>
      <c r="L186" s="1505">
        <v>8</v>
      </c>
      <c r="M186" s="1506">
        <v>1975.375</v>
      </c>
      <c r="N186" s="1507">
        <v>7</v>
      </c>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row>
    <row r="187" spans="1:55" ht="15" x14ac:dyDescent="0.25">
      <c r="A187" s="1486"/>
      <c r="B187" s="782" t="s">
        <v>488</v>
      </c>
      <c r="C187" s="1333">
        <v>24999</v>
      </c>
      <c r="D187" s="1508">
        <v>10</v>
      </c>
      <c r="E187" s="1503">
        <v>2499.9</v>
      </c>
      <c r="F187" s="1503">
        <v>9.9995999999999992</v>
      </c>
      <c r="G187" s="1525">
        <v>4.0000000000084412E-4</v>
      </c>
      <c r="H187" s="1519" t="s">
        <v>1108</v>
      </c>
      <c r="I187" s="1519" t="s">
        <v>1108</v>
      </c>
      <c r="J187" s="1512">
        <v>4.9997999999999996</v>
      </c>
      <c r="K187" s="1513">
        <v>-4.9997999999999996</v>
      </c>
      <c r="L187" s="1505">
        <v>10</v>
      </c>
      <c r="M187" s="1506">
        <v>2499.9</v>
      </c>
      <c r="N187" s="1507"/>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row>
    <row r="188" spans="1:55" ht="15.75" thickBot="1" x14ac:dyDescent="0.3">
      <c r="A188" s="1486"/>
      <c r="B188" s="782" t="s">
        <v>140</v>
      </c>
      <c r="C188" s="1333">
        <v>21276</v>
      </c>
      <c r="D188" s="1508">
        <v>11</v>
      </c>
      <c r="E188" s="1503">
        <v>1934.1818181818182</v>
      </c>
      <c r="F188" s="1503">
        <v>8.5104000000000006</v>
      </c>
      <c r="G188" s="1525">
        <v>2.4895999999999994</v>
      </c>
      <c r="H188" s="1519" t="s">
        <v>1108</v>
      </c>
      <c r="I188" s="1519" t="s">
        <v>1108</v>
      </c>
      <c r="J188" s="1512">
        <v>4.2552000000000003</v>
      </c>
      <c r="K188" s="1513">
        <v>-4.2552000000000003</v>
      </c>
      <c r="L188" s="1505">
        <v>11</v>
      </c>
      <c r="M188" s="1506">
        <v>1934.1818181818182</v>
      </c>
      <c r="N188" s="1507"/>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row>
    <row r="189" spans="1:55" ht="17.25" customHeight="1" thickBot="1" x14ac:dyDescent="0.3">
      <c r="A189" s="1488">
        <v>3</v>
      </c>
      <c r="B189" s="1518" t="s">
        <v>487</v>
      </c>
      <c r="C189" s="1523">
        <v>71010</v>
      </c>
      <c r="D189" s="1490">
        <v>32</v>
      </c>
      <c r="E189" s="1491">
        <v>2219.0625</v>
      </c>
      <c r="F189" s="1491">
        <v>28.404</v>
      </c>
      <c r="G189" s="1526">
        <v>3.5960000000000001</v>
      </c>
      <c r="H189" s="1483">
        <v>1</v>
      </c>
      <c r="I189" s="1491">
        <v>71010</v>
      </c>
      <c r="J189" s="1491">
        <v>14.202</v>
      </c>
      <c r="K189" s="1492">
        <v>-13.202</v>
      </c>
      <c r="L189" s="1490">
        <v>33</v>
      </c>
      <c r="M189" s="1491">
        <v>2151.818181818182</v>
      </c>
      <c r="N189" s="1493">
        <v>32</v>
      </c>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row>
    <row r="190" spans="1:55" ht="15" x14ac:dyDescent="0.25">
      <c r="A190" s="1486"/>
      <c r="B190" s="48" t="s">
        <v>118</v>
      </c>
      <c r="C190" s="1118">
        <v>64421</v>
      </c>
      <c r="D190" s="1502">
        <v>19</v>
      </c>
      <c r="E190" s="1503">
        <v>3390.5789473684213</v>
      </c>
      <c r="F190" s="1503">
        <v>25.7684</v>
      </c>
      <c r="G190" s="1504">
        <v>-6.7683999999999997</v>
      </c>
      <c r="H190" s="1511">
        <v>12</v>
      </c>
      <c r="I190" s="1512">
        <v>5368.416666666667</v>
      </c>
      <c r="J190" s="1512">
        <v>12.8842</v>
      </c>
      <c r="K190" s="1513">
        <v>-0.88419999999999987</v>
      </c>
      <c r="L190" s="1505">
        <v>31</v>
      </c>
      <c r="M190" s="1506">
        <v>2078.0967741935483</v>
      </c>
      <c r="N190" s="1507">
        <v>1.5833333333333333</v>
      </c>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row>
    <row r="191" spans="1:55" ht="15" x14ac:dyDescent="0.25">
      <c r="A191" s="1486"/>
      <c r="B191" s="34" t="s">
        <v>135</v>
      </c>
      <c r="C191" s="1118">
        <v>13175</v>
      </c>
      <c r="D191" s="1502">
        <v>3</v>
      </c>
      <c r="E191" s="1503">
        <v>4391.666666666667</v>
      </c>
      <c r="F191" s="1503">
        <v>5.27</v>
      </c>
      <c r="G191" s="1504">
        <v>-2.2699999999999996</v>
      </c>
      <c r="H191" s="1511">
        <v>2</v>
      </c>
      <c r="I191" s="1512">
        <v>6587.5</v>
      </c>
      <c r="J191" s="1512">
        <v>2.6349999999999998</v>
      </c>
      <c r="K191" s="1513">
        <v>-0.63499999999999979</v>
      </c>
      <c r="L191" s="1505">
        <v>5</v>
      </c>
      <c r="M191" s="1506">
        <v>2635</v>
      </c>
      <c r="N191" s="1507">
        <v>1.5</v>
      </c>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row>
    <row r="192" spans="1:55" ht="15" x14ac:dyDescent="0.25">
      <c r="A192" s="1486"/>
      <c r="B192" s="34" t="s">
        <v>130</v>
      </c>
      <c r="C192" s="1118">
        <v>16110</v>
      </c>
      <c r="D192" s="1502">
        <v>7</v>
      </c>
      <c r="E192" s="1503">
        <v>2301.4285714285716</v>
      </c>
      <c r="F192" s="1503">
        <v>6.444</v>
      </c>
      <c r="G192" s="1504">
        <v>0.55600000000000005</v>
      </c>
      <c r="H192" s="1519" t="s">
        <v>1108</v>
      </c>
      <c r="I192" s="1519" t="s">
        <v>1108</v>
      </c>
      <c r="J192" s="1512">
        <v>3.222</v>
      </c>
      <c r="K192" s="1513">
        <v>-3.222</v>
      </c>
      <c r="L192" s="1505">
        <v>7</v>
      </c>
      <c r="M192" s="1506">
        <v>2301.4285714285716</v>
      </c>
      <c r="N192" s="1507"/>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row>
    <row r="193" spans="1:53" ht="15" x14ac:dyDescent="0.25">
      <c r="A193" s="1486"/>
      <c r="B193" s="34" t="s">
        <v>562</v>
      </c>
      <c r="C193" s="1118">
        <v>23357</v>
      </c>
      <c r="D193" s="1502">
        <v>9</v>
      </c>
      <c r="E193" s="1503">
        <v>2595.2222222222222</v>
      </c>
      <c r="F193" s="1503">
        <v>9.3428000000000004</v>
      </c>
      <c r="G193" s="1504">
        <v>-0.34280000000000044</v>
      </c>
      <c r="H193" s="1519" t="s">
        <v>1108</v>
      </c>
      <c r="I193" s="1519" t="s">
        <v>1108</v>
      </c>
      <c r="J193" s="1512">
        <v>4.6714000000000002</v>
      </c>
      <c r="K193" s="1513">
        <v>-4.6714000000000002</v>
      </c>
      <c r="L193" s="1505">
        <v>9</v>
      </c>
      <c r="M193" s="1506">
        <v>2595.2222222222222</v>
      </c>
      <c r="N193" s="1507"/>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row>
    <row r="194" spans="1:53" ht="15" x14ac:dyDescent="0.25">
      <c r="A194" s="1486"/>
      <c r="B194" s="34" t="s">
        <v>537</v>
      </c>
      <c r="C194" s="1118">
        <v>19983</v>
      </c>
      <c r="D194" s="1502">
        <v>4</v>
      </c>
      <c r="E194" s="1503">
        <v>4995.75</v>
      </c>
      <c r="F194" s="1503">
        <v>7.9931999999999999</v>
      </c>
      <c r="G194" s="1504">
        <v>-3.9931999999999999</v>
      </c>
      <c r="H194" s="1511">
        <v>3</v>
      </c>
      <c r="I194" s="1512">
        <v>6661</v>
      </c>
      <c r="J194" s="1512">
        <v>3.9965999999999999</v>
      </c>
      <c r="K194" s="1513">
        <v>-0.99659999999999993</v>
      </c>
      <c r="L194" s="1505">
        <v>7</v>
      </c>
      <c r="M194" s="1506">
        <v>2854.7142857142858</v>
      </c>
      <c r="N194" s="1507">
        <v>1.3333333333333333</v>
      </c>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row>
    <row r="195" spans="1:53" ht="15" x14ac:dyDescent="0.25">
      <c r="A195" s="1486"/>
      <c r="B195" s="34" t="s">
        <v>134</v>
      </c>
      <c r="C195" s="1118">
        <v>30815</v>
      </c>
      <c r="D195" s="1502">
        <v>7</v>
      </c>
      <c r="E195" s="1503">
        <v>4402.1428571428569</v>
      </c>
      <c r="F195" s="1503">
        <v>12.326000000000001</v>
      </c>
      <c r="G195" s="1504">
        <v>-5.3260000000000005</v>
      </c>
      <c r="H195" s="1511">
        <v>3</v>
      </c>
      <c r="I195" s="1512">
        <v>10271.666666666666</v>
      </c>
      <c r="J195" s="1512">
        <v>6.1630000000000003</v>
      </c>
      <c r="K195" s="1513">
        <v>-3.1630000000000003</v>
      </c>
      <c r="L195" s="1505">
        <v>10</v>
      </c>
      <c r="M195" s="1506">
        <v>3081.5</v>
      </c>
      <c r="N195" s="1507">
        <v>2.3333333333333335</v>
      </c>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row>
    <row r="196" spans="1:53" ht="15" x14ac:dyDescent="0.25">
      <c r="A196" s="1486"/>
      <c r="B196" s="34" t="s">
        <v>113</v>
      </c>
      <c r="C196" s="1118">
        <v>44728</v>
      </c>
      <c r="D196" s="1502">
        <v>13</v>
      </c>
      <c r="E196" s="1503">
        <v>3440.6153846153848</v>
      </c>
      <c r="F196" s="1503">
        <v>17.891200000000001</v>
      </c>
      <c r="G196" s="1504">
        <v>-4.8912000000000013</v>
      </c>
      <c r="H196" s="1511">
        <v>9</v>
      </c>
      <c r="I196" s="1512">
        <v>4969.7777777777774</v>
      </c>
      <c r="J196" s="1512">
        <v>8.9456000000000007</v>
      </c>
      <c r="K196" s="1513">
        <v>5.4399999999999338E-2</v>
      </c>
      <c r="L196" s="1505">
        <v>22</v>
      </c>
      <c r="M196" s="1506">
        <v>2033.090909090909</v>
      </c>
      <c r="N196" s="1507">
        <v>1.4444444444444444</v>
      </c>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row>
    <row r="197" spans="1:53" ht="15.75" thickBot="1" x14ac:dyDescent="0.3">
      <c r="A197" s="1486"/>
      <c r="B197" s="34" t="s">
        <v>133</v>
      </c>
      <c r="C197" s="1118">
        <v>42235</v>
      </c>
      <c r="D197" s="1502">
        <v>13</v>
      </c>
      <c r="E197" s="1503">
        <v>3248.8461538461538</v>
      </c>
      <c r="F197" s="1503">
        <v>16.893999999999998</v>
      </c>
      <c r="G197" s="1504">
        <v>-3.8939999999999984</v>
      </c>
      <c r="H197" s="1519" t="s">
        <v>1108</v>
      </c>
      <c r="I197" s="1519" t="s">
        <v>1108</v>
      </c>
      <c r="J197" s="1512">
        <v>8.4469999999999992</v>
      </c>
      <c r="K197" s="1513">
        <v>-8.4469999999999992</v>
      </c>
      <c r="L197" s="1505">
        <v>13</v>
      </c>
      <c r="M197" s="1506">
        <v>3248.8461538461538</v>
      </c>
      <c r="N197" s="1507"/>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row>
    <row r="198" spans="1:53" ht="17.25" customHeight="1" thickBot="1" x14ac:dyDescent="0.3">
      <c r="A198" s="1488">
        <v>4</v>
      </c>
      <c r="B198" s="1518" t="s">
        <v>560</v>
      </c>
      <c r="C198" s="1523">
        <v>254824</v>
      </c>
      <c r="D198" s="1494">
        <v>75</v>
      </c>
      <c r="E198" s="1495">
        <v>3397.6533333333332</v>
      </c>
      <c r="F198" s="1495">
        <v>101.92959999999999</v>
      </c>
      <c r="G198" s="1496">
        <v>-26.929599999999994</v>
      </c>
      <c r="H198" s="1484">
        <v>29</v>
      </c>
      <c r="I198" s="1495">
        <v>8787.0344827586214</v>
      </c>
      <c r="J198" s="1495">
        <v>50.964799999999997</v>
      </c>
      <c r="K198" s="1496">
        <v>-21.964799999999997</v>
      </c>
      <c r="L198" s="1494">
        <v>104</v>
      </c>
      <c r="M198" s="1495">
        <v>2450.2307692307691</v>
      </c>
      <c r="N198" s="1499">
        <v>2.5862068965517242</v>
      </c>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row>
    <row r="199" spans="1:53" ht="15" x14ac:dyDescent="0.25">
      <c r="A199" s="1486"/>
      <c r="B199" s="770" t="s">
        <v>158</v>
      </c>
      <c r="C199" s="1118">
        <v>9314</v>
      </c>
      <c r="D199" s="1502">
        <v>3</v>
      </c>
      <c r="E199" s="1503">
        <v>3104.6666666666665</v>
      </c>
      <c r="F199" s="1503">
        <v>3.7256</v>
      </c>
      <c r="G199" s="1504">
        <v>-0.72560000000000002</v>
      </c>
      <c r="H199" s="1511">
        <v>1</v>
      </c>
      <c r="I199" s="1512">
        <v>9314</v>
      </c>
      <c r="J199" s="1512">
        <v>1.8628</v>
      </c>
      <c r="K199" s="1513">
        <v>-0.86280000000000001</v>
      </c>
      <c r="L199" s="1505">
        <v>4</v>
      </c>
      <c r="M199" s="1506">
        <v>2328.5</v>
      </c>
      <c r="N199" s="1507">
        <v>3</v>
      </c>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row>
    <row r="200" spans="1:53" ht="15" x14ac:dyDescent="0.25">
      <c r="A200" s="1486"/>
      <c r="B200" s="770" t="s">
        <v>174</v>
      </c>
      <c r="C200" s="1118">
        <v>15215</v>
      </c>
      <c r="D200" s="1502">
        <v>6</v>
      </c>
      <c r="E200" s="1503">
        <v>2535.8333333333335</v>
      </c>
      <c r="F200" s="1503">
        <v>6.0860000000000003</v>
      </c>
      <c r="G200" s="1504">
        <v>-8.6000000000000298E-2</v>
      </c>
      <c r="H200" s="1511">
        <v>2</v>
      </c>
      <c r="I200" s="1512">
        <v>7607.5</v>
      </c>
      <c r="J200" s="1512">
        <v>3.0430000000000001</v>
      </c>
      <c r="K200" s="1513">
        <v>-1.0430000000000001</v>
      </c>
      <c r="L200" s="1505">
        <v>8</v>
      </c>
      <c r="M200" s="1506">
        <v>1901.875</v>
      </c>
      <c r="N200" s="1507">
        <v>3</v>
      </c>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row>
    <row r="201" spans="1:53" ht="15" x14ac:dyDescent="0.25">
      <c r="A201" s="1486"/>
      <c r="B201" s="770" t="s">
        <v>163</v>
      </c>
      <c r="C201" s="1118">
        <v>16282</v>
      </c>
      <c r="D201" s="1502">
        <v>6</v>
      </c>
      <c r="E201" s="1503">
        <v>2713.6666666666665</v>
      </c>
      <c r="F201" s="1503">
        <v>6.5128000000000004</v>
      </c>
      <c r="G201" s="1504">
        <v>-0.51280000000000037</v>
      </c>
      <c r="H201" s="1511">
        <v>3</v>
      </c>
      <c r="I201" s="1512">
        <v>5427.333333333333</v>
      </c>
      <c r="J201" s="1512">
        <v>3.2564000000000002</v>
      </c>
      <c r="K201" s="1513">
        <v>-0.25640000000000018</v>
      </c>
      <c r="L201" s="1505">
        <v>9</v>
      </c>
      <c r="M201" s="1506">
        <v>1809.1111111111111</v>
      </c>
      <c r="N201" s="1507">
        <v>2</v>
      </c>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row>
    <row r="202" spans="1:53" ht="15.75" thickBot="1" x14ac:dyDescent="0.3">
      <c r="A202" s="1486"/>
      <c r="B202" s="770" t="s">
        <v>998</v>
      </c>
      <c r="C202" s="1118">
        <v>16655</v>
      </c>
      <c r="D202" s="1502">
        <v>3</v>
      </c>
      <c r="E202" s="1503">
        <v>5551.666666666667</v>
      </c>
      <c r="F202" s="1503">
        <v>6.6619999999999999</v>
      </c>
      <c r="G202" s="1504">
        <v>-3.6619999999999999</v>
      </c>
      <c r="H202" s="1511">
        <v>2</v>
      </c>
      <c r="I202" s="1512">
        <v>8327.5</v>
      </c>
      <c r="J202" s="1512">
        <v>3.331</v>
      </c>
      <c r="K202" s="1513">
        <v>-1.331</v>
      </c>
      <c r="L202" s="1505">
        <v>5</v>
      </c>
      <c r="M202" s="1506">
        <v>3331</v>
      </c>
      <c r="N202" s="1507">
        <v>1.5</v>
      </c>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row>
    <row r="203" spans="1:53" ht="15.75" thickBot="1" x14ac:dyDescent="0.3">
      <c r="A203" s="1488">
        <v>5</v>
      </c>
      <c r="B203" s="1518" t="s">
        <v>999</v>
      </c>
      <c r="C203" s="1523">
        <v>57466</v>
      </c>
      <c r="D203" s="1494">
        <v>18</v>
      </c>
      <c r="E203" s="1495">
        <v>3192.5555555555557</v>
      </c>
      <c r="F203" s="1495">
        <v>22.9864</v>
      </c>
      <c r="G203" s="1496">
        <v>-4.9863999999999997</v>
      </c>
      <c r="H203" s="1500">
        <v>8</v>
      </c>
      <c r="I203" s="1495">
        <v>7183.25</v>
      </c>
      <c r="J203" s="1491">
        <v>11.4932</v>
      </c>
      <c r="K203" s="1492">
        <v>-3.4931999999999999</v>
      </c>
      <c r="L203" s="1490">
        <v>26</v>
      </c>
      <c r="M203" s="1491">
        <v>2210.2307692307691</v>
      </c>
      <c r="N203" s="1501">
        <v>2.25</v>
      </c>
      <c r="O203" s="783"/>
      <c r="P203" s="783"/>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row>
    <row r="204" spans="1:53" ht="15" x14ac:dyDescent="0.25">
      <c r="A204" s="1486"/>
      <c r="B204" s="770" t="s">
        <v>123</v>
      </c>
      <c r="C204" s="1118">
        <v>24216</v>
      </c>
      <c r="D204" s="1502">
        <v>9</v>
      </c>
      <c r="E204" s="1503">
        <v>2690.6666666666665</v>
      </c>
      <c r="F204" s="1503">
        <v>9.6864000000000008</v>
      </c>
      <c r="G204" s="1504">
        <v>-0.68640000000000079</v>
      </c>
      <c r="H204" s="1511">
        <v>2</v>
      </c>
      <c r="I204" s="1512">
        <v>12108</v>
      </c>
      <c r="J204" s="1512">
        <v>4.8432000000000004</v>
      </c>
      <c r="K204" s="1513">
        <v>-2.8432000000000004</v>
      </c>
      <c r="L204" s="1505">
        <v>11</v>
      </c>
      <c r="M204" s="1506">
        <v>2201.4545454545455</v>
      </c>
      <c r="N204" s="1507">
        <v>4.5</v>
      </c>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row>
    <row r="205" spans="1:53" ht="15" x14ac:dyDescent="0.25">
      <c r="A205" s="1486"/>
      <c r="B205" s="770" t="s">
        <v>125</v>
      </c>
      <c r="C205" s="1118">
        <v>28362</v>
      </c>
      <c r="D205" s="1502">
        <v>13</v>
      </c>
      <c r="E205" s="1503">
        <v>2181.6923076923076</v>
      </c>
      <c r="F205" s="1503">
        <v>11.344799999999999</v>
      </c>
      <c r="G205" s="1504">
        <v>1.6552000000000007</v>
      </c>
      <c r="H205" s="1519" t="s">
        <v>1108</v>
      </c>
      <c r="I205" s="1519" t="s">
        <v>1108</v>
      </c>
      <c r="J205" s="1512">
        <v>5.6723999999999997</v>
      </c>
      <c r="K205" s="1513">
        <v>-5.6723999999999997</v>
      </c>
      <c r="L205" s="1505">
        <v>13</v>
      </c>
      <c r="M205" s="1506">
        <v>2181.6923076923076</v>
      </c>
      <c r="N205" s="1507"/>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row>
    <row r="206" spans="1:53" ht="15" x14ac:dyDescent="0.25">
      <c r="A206" s="1486"/>
      <c r="B206" s="770" t="s">
        <v>658</v>
      </c>
      <c r="C206" s="1118">
        <v>4265</v>
      </c>
      <c r="D206" s="1502">
        <v>1</v>
      </c>
      <c r="E206" s="1503">
        <v>4265</v>
      </c>
      <c r="F206" s="1503">
        <v>1.706</v>
      </c>
      <c r="G206" s="1504">
        <v>-0.70599999999999996</v>
      </c>
      <c r="H206" s="1511">
        <v>1</v>
      </c>
      <c r="I206" s="1512">
        <v>4265</v>
      </c>
      <c r="J206" s="1512">
        <v>0.85299999999999998</v>
      </c>
      <c r="K206" s="1513">
        <v>0.14700000000000002</v>
      </c>
      <c r="L206" s="1505">
        <v>2</v>
      </c>
      <c r="M206" s="1506">
        <v>2132.5</v>
      </c>
      <c r="N206" s="1507">
        <v>1</v>
      </c>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row>
    <row r="207" spans="1:53" ht="15" x14ac:dyDescent="0.25">
      <c r="A207" s="1486"/>
      <c r="B207" s="770" t="s">
        <v>126</v>
      </c>
      <c r="C207" s="1118">
        <v>17483</v>
      </c>
      <c r="D207" s="1502">
        <v>6</v>
      </c>
      <c r="E207" s="1503">
        <v>2913.8333333333335</v>
      </c>
      <c r="F207" s="1503">
        <v>6.9931999999999999</v>
      </c>
      <c r="G207" s="1504">
        <v>-0.99319999999999986</v>
      </c>
      <c r="H207" s="1511">
        <v>2</v>
      </c>
      <c r="I207" s="1512">
        <v>8741.5</v>
      </c>
      <c r="J207" s="1512">
        <v>3.4965999999999999</v>
      </c>
      <c r="K207" s="1513">
        <v>-1.4965999999999999</v>
      </c>
      <c r="L207" s="1505">
        <v>8</v>
      </c>
      <c r="M207" s="1506">
        <v>2185.375</v>
      </c>
      <c r="N207" s="1507">
        <v>3</v>
      </c>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row>
    <row r="208" spans="1:53" ht="15.75" thickBot="1" x14ac:dyDescent="0.3">
      <c r="A208" s="1486"/>
      <c r="B208" s="770" t="s">
        <v>134</v>
      </c>
      <c r="C208" s="1118">
        <v>1368</v>
      </c>
      <c r="D208" s="1502">
        <v>1</v>
      </c>
      <c r="E208" s="1503">
        <v>1368</v>
      </c>
      <c r="F208" s="1503">
        <v>0.54720000000000002</v>
      </c>
      <c r="G208" s="1504">
        <v>0.45279999999999998</v>
      </c>
      <c r="H208" s="1519" t="s">
        <v>1108</v>
      </c>
      <c r="I208" s="1519" t="s">
        <v>1108</v>
      </c>
      <c r="J208" s="1512">
        <v>0.27360000000000001</v>
      </c>
      <c r="K208" s="1513">
        <v>-0.27360000000000001</v>
      </c>
      <c r="L208" s="1505">
        <v>1</v>
      </c>
      <c r="M208" s="1506">
        <v>1368</v>
      </c>
      <c r="N208" s="1507"/>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row>
    <row r="209" spans="1:53" ht="18.75" customHeight="1" thickBot="1" x14ac:dyDescent="0.3">
      <c r="A209" s="1488">
        <v>6</v>
      </c>
      <c r="B209" s="1518" t="s">
        <v>639</v>
      </c>
      <c r="C209" s="1523">
        <v>75694</v>
      </c>
      <c r="D209" s="1490">
        <v>30</v>
      </c>
      <c r="E209" s="1491">
        <v>2523.1333333333332</v>
      </c>
      <c r="F209" s="1491">
        <v>30.2776</v>
      </c>
      <c r="G209" s="1492">
        <v>-0.27759999999999962</v>
      </c>
      <c r="H209" s="1483">
        <v>5</v>
      </c>
      <c r="I209" s="1491">
        <v>15138.8</v>
      </c>
      <c r="J209" s="1491">
        <v>15.1388</v>
      </c>
      <c r="K209" s="1492">
        <v>-10.1388</v>
      </c>
      <c r="L209" s="1490">
        <v>35</v>
      </c>
      <c r="M209" s="1491">
        <v>2162.6857142857143</v>
      </c>
      <c r="N209" s="1493">
        <v>6</v>
      </c>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row>
    <row r="210" spans="1:53" ht="15" x14ac:dyDescent="0.25">
      <c r="A210" s="1486"/>
      <c r="B210" s="784" t="s">
        <v>145</v>
      </c>
      <c r="C210" s="1118">
        <v>18197</v>
      </c>
      <c r="D210" s="1502">
        <v>7</v>
      </c>
      <c r="E210" s="1509">
        <v>2599.5714285714284</v>
      </c>
      <c r="F210" s="1509">
        <v>7.2788000000000004</v>
      </c>
      <c r="G210" s="1504">
        <v>-0.27880000000000038</v>
      </c>
      <c r="H210" s="1519" t="s">
        <v>1108</v>
      </c>
      <c r="I210" s="1519" t="s">
        <v>1108</v>
      </c>
      <c r="J210" s="1512">
        <v>3.6394000000000002</v>
      </c>
      <c r="K210" s="1513">
        <v>-3.6394000000000002</v>
      </c>
      <c r="L210" s="1505">
        <v>7</v>
      </c>
      <c r="M210" s="1506">
        <v>2599.5714285714284</v>
      </c>
      <c r="N210" s="1507"/>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row>
    <row r="211" spans="1:53" ht="15" x14ac:dyDescent="0.25">
      <c r="A211" s="1486"/>
      <c r="B211" s="785" t="s">
        <v>715</v>
      </c>
      <c r="C211" s="1118">
        <v>16974</v>
      </c>
      <c r="D211" s="1502">
        <v>7</v>
      </c>
      <c r="E211" s="1503">
        <v>2424.8571428571427</v>
      </c>
      <c r="F211" s="1503">
        <v>6.7896000000000001</v>
      </c>
      <c r="G211" s="1504">
        <v>0.21039999999999992</v>
      </c>
      <c r="H211" s="1519" t="s">
        <v>1108</v>
      </c>
      <c r="I211" s="1519" t="s">
        <v>1108</v>
      </c>
      <c r="J211" s="1512">
        <v>3.3948</v>
      </c>
      <c r="K211" s="1513">
        <v>-3.3948</v>
      </c>
      <c r="L211" s="1505">
        <v>7</v>
      </c>
      <c r="M211" s="1506">
        <v>2424.8571428571427</v>
      </c>
      <c r="N211" s="1507"/>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row>
    <row r="212" spans="1:53" ht="15" x14ac:dyDescent="0.25">
      <c r="A212" s="1486"/>
      <c r="B212" s="785" t="s">
        <v>141</v>
      </c>
      <c r="C212" s="1118">
        <v>8354</v>
      </c>
      <c r="D212" s="1502">
        <v>4</v>
      </c>
      <c r="E212" s="1503">
        <v>2088.5</v>
      </c>
      <c r="F212" s="1503">
        <v>3.3416000000000001</v>
      </c>
      <c r="G212" s="1504">
        <v>0.65839999999999987</v>
      </c>
      <c r="H212" s="1519" t="s">
        <v>1108</v>
      </c>
      <c r="I212" s="1519" t="s">
        <v>1108</v>
      </c>
      <c r="J212" s="1512">
        <v>1.6708000000000001</v>
      </c>
      <c r="K212" s="1513">
        <v>-1.6708000000000001</v>
      </c>
      <c r="L212" s="1505">
        <v>4</v>
      </c>
      <c r="M212" s="1506">
        <v>2088.5</v>
      </c>
      <c r="N212" s="1507"/>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row>
    <row r="213" spans="1:53" ht="15" x14ac:dyDescent="0.25">
      <c r="A213" s="1486"/>
      <c r="B213" s="785" t="s">
        <v>144</v>
      </c>
      <c r="C213" s="1118">
        <v>64800</v>
      </c>
      <c r="D213" s="1502">
        <v>22</v>
      </c>
      <c r="E213" s="1503">
        <v>2945.4545454545455</v>
      </c>
      <c r="F213" s="1503">
        <v>25.92</v>
      </c>
      <c r="G213" s="1504">
        <v>-3.9200000000000017</v>
      </c>
      <c r="H213" s="415">
        <v>1</v>
      </c>
      <c r="I213" s="1512">
        <v>64800</v>
      </c>
      <c r="J213" s="1512">
        <v>12.96</v>
      </c>
      <c r="K213" s="1513">
        <v>-11.96</v>
      </c>
      <c r="L213" s="1505">
        <v>23</v>
      </c>
      <c r="M213" s="1506">
        <v>2817.391304347826</v>
      </c>
      <c r="N213" s="1507">
        <v>22</v>
      </c>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row>
    <row r="214" spans="1:53" ht="15" x14ac:dyDescent="0.25">
      <c r="A214" s="1486"/>
      <c r="B214" s="785" t="s">
        <v>167</v>
      </c>
      <c r="C214" s="1118">
        <v>13434</v>
      </c>
      <c r="D214" s="1502">
        <v>6</v>
      </c>
      <c r="E214" s="1503">
        <v>2239</v>
      </c>
      <c r="F214" s="1503">
        <v>5.3735999999999997</v>
      </c>
      <c r="G214" s="1504">
        <v>0.62640000000000029</v>
      </c>
      <c r="H214" s="415">
        <v>1</v>
      </c>
      <c r="I214" s="1512">
        <v>13434</v>
      </c>
      <c r="J214" s="1512">
        <v>2.6867999999999999</v>
      </c>
      <c r="K214" s="1513">
        <v>-1.6867999999999999</v>
      </c>
      <c r="L214" s="1505">
        <v>7</v>
      </c>
      <c r="M214" s="1506">
        <v>1919.1428571428571</v>
      </c>
      <c r="N214" s="1507">
        <v>6</v>
      </c>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row>
    <row r="215" spans="1:53" ht="15.75" thickBot="1" x14ac:dyDescent="0.3">
      <c r="A215" s="1486"/>
      <c r="B215" s="786" t="s">
        <v>716</v>
      </c>
      <c r="C215" s="1118">
        <v>20913</v>
      </c>
      <c r="D215" s="1502">
        <v>7</v>
      </c>
      <c r="E215" s="1503">
        <v>2987.5714285714284</v>
      </c>
      <c r="F215" s="1503">
        <v>8.3651999999999997</v>
      </c>
      <c r="G215" s="1504">
        <v>-1.3651999999999997</v>
      </c>
      <c r="H215" s="1519" t="s">
        <v>1108</v>
      </c>
      <c r="I215" s="1519" t="s">
        <v>1108</v>
      </c>
      <c r="J215" s="1512">
        <v>4.1825999999999999</v>
      </c>
      <c r="K215" s="1513">
        <v>-4.1825999999999999</v>
      </c>
      <c r="L215" s="1505">
        <v>7</v>
      </c>
      <c r="M215" s="1506">
        <v>2987.5714285714284</v>
      </c>
      <c r="N215" s="1507"/>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row>
    <row r="216" spans="1:53" ht="18" customHeight="1" thickBot="1" x14ac:dyDescent="0.3">
      <c r="A216" s="1621">
        <v>7</v>
      </c>
      <c r="B216" s="1518" t="s">
        <v>712</v>
      </c>
      <c r="C216" s="1523">
        <v>142672</v>
      </c>
      <c r="D216" s="1490">
        <v>53</v>
      </c>
      <c r="E216" s="1491">
        <v>2691.9245283018868</v>
      </c>
      <c r="F216" s="1491">
        <v>57.068800000000003</v>
      </c>
      <c r="G216" s="1498">
        <v>-4.0688000000000031</v>
      </c>
      <c r="H216" s="1490">
        <v>2</v>
      </c>
      <c r="I216" s="1491">
        <v>71336</v>
      </c>
      <c r="J216" s="1491">
        <v>28.534400000000002</v>
      </c>
      <c r="K216" s="1492">
        <v>-26.534400000000002</v>
      </c>
      <c r="L216" s="1490">
        <v>55</v>
      </c>
      <c r="M216" s="1491">
        <v>2594.0363636363636</v>
      </c>
      <c r="N216" s="1493">
        <v>26.5</v>
      </c>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row>
    <row r="217" spans="1:53" ht="15" x14ac:dyDescent="0.25">
      <c r="A217" s="1486"/>
      <c r="B217" s="784" t="s">
        <v>157</v>
      </c>
      <c r="C217" s="1118">
        <v>58091</v>
      </c>
      <c r="D217" s="1510">
        <v>18</v>
      </c>
      <c r="E217" s="1503">
        <v>3227.2777777777778</v>
      </c>
      <c r="F217" s="1503">
        <v>23.2364</v>
      </c>
      <c r="G217" s="1504">
        <v>-5.2363999999999997</v>
      </c>
      <c r="H217" s="1511">
        <v>1</v>
      </c>
      <c r="I217" s="1512">
        <v>58091</v>
      </c>
      <c r="J217" s="1512">
        <v>11.6182</v>
      </c>
      <c r="K217" s="1513">
        <v>-10.6182</v>
      </c>
      <c r="L217" s="1505">
        <v>19</v>
      </c>
      <c r="M217" s="1506">
        <v>3057.4210526315787</v>
      </c>
      <c r="N217" s="1507">
        <v>18</v>
      </c>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row>
    <row r="218" spans="1:53" ht="15" x14ac:dyDescent="0.25">
      <c r="A218" s="1486"/>
      <c r="B218" s="785" t="s">
        <v>147</v>
      </c>
      <c r="C218" s="1118">
        <v>40354</v>
      </c>
      <c r="D218" s="1510">
        <v>11</v>
      </c>
      <c r="E218" s="1503">
        <v>3668.5454545454545</v>
      </c>
      <c r="F218" s="1503">
        <v>16.1416</v>
      </c>
      <c r="G218" s="1504">
        <v>-5.1416000000000004</v>
      </c>
      <c r="H218" s="1511">
        <v>2</v>
      </c>
      <c r="I218" s="1512">
        <v>20177</v>
      </c>
      <c r="J218" s="1512">
        <v>8.0708000000000002</v>
      </c>
      <c r="K218" s="1513">
        <v>-6.0708000000000002</v>
      </c>
      <c r="L218" s="1505">
        <v>13</v>
      </c>
      <c r="M218" s="1506">
        <v>3104.1538461538462</v>
      </c>
      <c r="N218" s="1507">
        <v>5.5</v>
      </c>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row>
    <row r="219" spans="1:53" ht="15" x14ac:dyDescent="0.25">
      <c r="A219" s="1486"/>
      <c r="B219" s="785" t="s">
        <v>98</v>
      </c>
      <c r="C219" s="1118">
        <v>35440</v>
      </c>
      <c r="D219" s="1510">
        <v>12</v>
      </c>
      <c r="E219" s="1503">
        <v>2953.3333333333335</v>
      </c>
      <c r="F219" s="1503">
        <v>14.176</v>
      </c>
      <c r="G219" s="1504">
        <v>-2.1760000000000002</v>
      </c>
      <c r="H219" s="1519" t="s">
        <v>1108</v>
      </c>
      <c r="I219" s="1519" t="s">
        <v>1108</v>
      </c>
      <c r="J219" s="1512">
        <v>7.0880000000000001</v>
      </c>
      <c r="K219" s="1513">
        <v>-7.0880000000000001</v>
      </c>
      <c r="L219" s="1505">
        <v>12</v>
      </c>
      <c r="M219" s="1506">
        <v>2953.3333333333335</v>
      </c>
      <c r="N219" s="1507"/>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row>
    <row r="220" spans="1:53" ht="15" x14ac:dyDescent="0.25">
      <c r="A220" s="1486"/>
      <c r="B220" s="785" t="s">
        <v>611</v>
      </c>
      <c r="C220" s="1118">
        <v>5539</v>
      </c>
      <c r="D220" s="1620" t="s">
        <v>1108</v>
      </c>
      <c r="E220" s="1620" t="s">
        <v>1108</v>
      </c>
      <c r="F220" s="1503">
        <v>2.2155999999999998</v>
      </c>
      <c r="G220" s="1504">
        <v>-2.2155999999999998</v>
      </c>
      <c r="H220" s="1519" t="s">
        <v>1108</v>
      </c>
      <c r="I220" s="1519" t="s">
        <v>1108</v>
      </c>
      <c r="J220" s="1512">
        <v>1.1077999999999999</v>
      </c>
      <c r="K220" s="1513">
        <v>-1.1077999999999999</v>
      </c>
      <c r="L220" s="1505">
        <v>0</v>
      </c>
      <c r="M220" s="1506"/>
      <c r="N220" s="1507"/>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row>
    <row r="221" spans="1:53" ht="15" x14ac:dyDescent="0.25">
      <c r="A221" s="1486"/>
      <c r="B221" s="785" t="s">
        <v>120</v>
      </c>
      <c r="C221" s="1118">
        <v>359949</v>
      </c>
      <c r="D221" s="1510">
        <v>108</v>
      </c>
      <c r="E221" s="1503">
        <v>3332.8611111111113</v>
      </c>
      <c r="F221" s="1503">
        <v>143.9796</v>
      </c>
      <c r="G221" s="1504">
        <v>-35.979600000000005</v>
      </c>
      <c r="H221" s="1511">
        <v>30</v>
      </c>
      <c r="I221" s="1512">
        <v>11998.3</v>
      </c>
      <c r="J221" s="1512">
        <v>71.989800000000002</v>
      </c>
      <c r="K221" s="1513">
        <v>-41.989800000000002</v>
      </c>
      <c r="L221" s="1505">
        <v>138</v>
      </c>
      <c r="M221" s="1506">
        <v>2608.3260869565215</v>
      </c>
      <c r="N221" s="1507">
        <v>3.6</v>
      </c>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row>
    <row r="222" spans="1:53" ht="15" x14ac:dyDescent="0.25">
      <c r="A222" s="1486"/>
      <c r="B222" s="785" t="s">
        <v>175</v>
      </c>
      <c r="C222" s="1118">
        <v>13815</v>
      </c>
      <c r="D222" s="1510">
        <v>7</v>
      </c>
      <c r="E222" s="1503">
        <v>1973.5714285714287</v>
      </c>
      <c r="F222" s="1503">
        <v>5.5259999999999998</v>
      </c>
      <c r="G222" s="1504">
        <v>1.4740000000000002</v>
      </c>
      <c r="H222" s="1519" t="s">
        <v>1108</v>
      </c>
      <c r="I222" s="1519" t="s">
        <v>1108</v>
      </c>
      <c r="J222" s="1512">
        <v>2.7629999999999999</v>
      </c>
      <c r="K222" s="1513">
        <v>-2.7629999999999999</v>
      </c>
      <c r="L222" s="1505">
        <v>7</v>
      </c>
      <c r="M222" s="1506">
        <v>1973.5714285714287</v>
      </c>
      <c r="N222" s="1507"/>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row>
    <row r="223" spans="1:53" ht="15.75" thickBot="1" x14ac:dyDescent="0.3">
      <c r="A223" s="1486"/>
      <c r="B223" s="786" t="s">
        <v>150</v>
      </c>
      <c r="C223" s="1118">
        <v>24705</v>
      </c>
      <c r="D223" s="1510">
        <v>12</v>
      </c>
      <c r="E223" s="1503">
        <v>2058.75</v>
      </c>
      <c r="F223" s="1503">
        <v>9.8819999999999997</v>
      </c>
      <c r="G223" s="1504">
        <v>2.1180000000000003</v>
      </c>
      <c r="H223" s="1519" t="s">
        <v>1108</v>
      </c>
      <c r="I223" s="1519" t="s">
        <v>1108</v>
      </c>
      <c r="J223" s="1512">
        <v>4.9409999999999998</v>
      </c>
      <c r="K223" s="1513">
        <v>-4.9409999999999998</v>
      </c>
      <c r="L223" s="1505">
        <v>12</v>
      </c>
      <c r="M223" s="1506">
        <v>2058.75</v>
      </c>
      <c r="N223" s="1507"/>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row>
    <row r="224" spans="1:53" ht="18.75" customHeight="1" thickBot="1" x14ac:dyDescent="0.3">
      <c r="A224" s="1488">
        <v>8</v>
      </c>
      <c r="B224" s="1619" t="s">
        <v>1000</v>
      </c>
      <c r="C224" s="1523">
        <v>537893</v>
      </c>
      <c r="D224" s="1490">
        <v>168</v>
      </c>
      <c r="E224" s="1491">
        <v>3201.7440476190477</v>
      </c>
      <c r="F224" s="1491">
        <v>215.15719999999999</v>
      </c>
      <c r="G224" s="1492">
        <v>-47.157199999999989</v>
      </c>
      <c r="H224" s="1483">
        <v>33</v>
      </c>
      <c r="I224" s="1491">
        <v>16299.787878787878</v>
      </c>
      <c r="J224" s="1491">
        <v>107.57859999999999</v>
      </c>
      <c r="K224" s="1492">
        <v>-74.578599999999994</v>
      </c>
      <c r="L224" s="1490">
        <v>201</v>
      </c>
      <c r="M224" s="1491">
        <v>2676.0845771144277</v>
      </c>
      <c r="N224" s="1493">
        <v>5.0909090909090908</v>
      </c>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row>
    <row r="225" spans="1:53" ht="15" x14ac:dyDescent="0.25">
      <c r="A225" s="1486"/>
      <c r="B225" s="784" t="s">
        <v>131</v>
      </c>
      <c r="C225" s="1118">
        <v>30362</v>
      </c>
      <c r="D225" s="1502">
        <v>12</v>
      </c>
      <c r="E225" s="1503">
        <v>2530.1666666666665</v>
      </c>
      <c r="F225" s="1503">
        <v>12.1448</v>
      </c>
      <c r="G225" s="1504">
        <v>-0.14480000000000004</v>
      </c>
      <c r="H225" s="1519" t="s">
        <v>1108</v>
      </c>
      <c r="I225" s="1519" t="s">
        <v>1108</v>
      </c>
      <c r="J225" s="1512">
        <v>6.0724</v>
      </c>
      <c r="K225" s="1513">
        <v>-6.0724</v>
      </c>
      <c r="L225" s="1505">
        <v>12</v>
      </c>
      <c r="M225" s="1506">
        <v>2530.1666666666665</v>
      </c>
      <c r="N225" s="1507"/>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row>
    <row r="226" spans="1:53" ht="15" x14ac:dyDescent="0.25">
      <c r="A226" s="1486"/>
      <c r="B226" s="785" t="s">
        <v>127</v>
      </c>
      <c r="C226" s="1118">
        <v>81718</v>
      </c>
      <c r="D226" s="1502">
        <v>29</v>
      </c>
      <c r="E226" s="1503">
        <v>2817.8620689655172</v>
      </c>
      <c r="F226" s="1503">
        <v>32.687199999999997</v>
      </c>
      <c r="G226" s="1504">
        <v>-3.6871999999999971</v>
      </c>
      <c r="H226" s="1519" t="s">
        <v>1108</v>
      </c>
      <c r="I226" s="1519" t="s">
        <v>1108</v>
      </c>
      <c r="J226" s="1512">
        <v>16.343599999999999</v>
      </c>
      <c r="K226" s="1513">
        <v>-16.343599999999999</v>
      </c>
      <c r="L226" s="1505">
        <v>29</v>
      </c>
      <c r="M226" s="1506">
        <v>2817.8620689655172</v>
      </c>
      <c r="N226" s="1507"/>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row>
    <row r="227" spans="1:53" ht="15" x14ac:dyDescent="0.25">
      <c r="A227" s="1486"/>
      <c r="B227" s="785" t="s">
        <v>841</v>
      </c>
      <c r="C227" s="1118">
        <v>34776</v>
      </c>
      <c r="D227" s="1502">
        <v>11</v>
      </c>
      <c r="E227" s="1503">
        <v>3161.4545454545455</v>
      </c>
      <c r="F227" s="1503">
        <v>13.910399999999999</v>
      </c>
      <c r="G227" s="1504">
        <v>-2.9103999999999992</v>
      </c>
      <c r="H227" s="1519" t="s">
        <v>1108</v>
      </c>
      <c r="I227" s="1519" t="s">
        <v>1108</v>
      </c>
      <c r="J227" s="1512">
        <v>6.9551999999999996</v>
      </c>
      <c r="K227" s="1513">
        <v>-6.9551999999999996</v>
      </c>
      <c r="L227" s="1505">
        <v>11</v>
      </c>
      <c r="M227" s="1506">
        <v>3161.4545454545455</v>
      </c>
      <c r="N227" s="1507"/>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row>
    <row r="228" spans="1:53" ht="15" x14ac:dyDescent="0.25">
      <c r="A228" s="1486"/>
      <c r="B228" s="785" t="s">
        <v>851</v>
      </c>
      <c r="C228" s="1118">
        <v>41959</v>
      </c>
      <c r="D228" s="1502">
        <v>14</v>
      </c>
      <c r="E228" s="1503">
        <v>2997.0714285714284</v>
      </c>
      <c r="F228" s="1503">
        <v>16.7836</v>
      </c>
      <c r="G228" s="1504">
        <v>-2.7835999999999999</v>
      </c>
      <c r="H228" s="1519" t="s">
        <v>1108</v>
      </c>
      <c r="I228" s="1519" t="s">
        <v>1108</v>
      </c>
      <c r="J228" s="1512">
        <v>8.3917999999999999</v>
      </c>
      <c r="K228" s="1513">
        <v>-8.3917999999999999</v>
      </c>
      <c r="L228" s="1505">
        <v>14</v>
      </c>
      <c r="M228" s="1506">
        <v>2997.0714285714284</v>
      </c>
      <c r="N228" s="1507"/>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row>
    <row r="229" spans="1:53" ht="15.75" thickBot="1" x14ac:dyDescent="0.3">
      <c r="A229" s="1486"/>
      <c r="B229" s="785" t="s">
        <v>148</v>
      </c>
      <c r="C229" s="1118">
        <v>14839</v>
      </c>
      <c r="D229" s="1502">
        <v>6</v>
      </c>
      <c r="E229" s="1503">
        <v>2473.1666666666665</v>
      </c>
      <c r="F229" s="1503">
        <v>5.9356</v>
      </c>
      <c r="G229" s="1504">
        <v>6.4400000000000013E-2</v>
      </c>
      <c r="H229" s="1519" t="s">
        <v>1108</v>
      </c>
      <c r="I229" s="1519" t="s">
        <v>1108</v>
      </c>
      <c r="J229" s="1512">
        <v>2.9678</v>
      </c>
      <c r="K229" s="1513">
        <v>-2.9678</v>
      </c>
      <c r="L229" s="1505">
        <v>6</v>
      </c>
      <c r="M229" s="1506">
        <v>2473.1666666666665</v>
      </c>
      <c r="N229" s="1507"/>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row>
    <row r="230" spans="1:53" s="123" customFormat="1" ht="19.5" customHeight="1" thickBot="1" x14ac:dyDescent="0.3">
      <c r="A230" s="1488">
        <v>9</v>
      </c>
      <c r="B230" s="1518" t="s">
        <v>864</v>
      </c>
      <c r="C230" s="1523">
        <v>203654</v>
      </c>
      <c r="D230" s="1490">
        <v>72</v>
      </c>
      <c r="E230" s="1491">
        <v>2828.5277777777778</v>
      </c>
      <c r="F230" s="1491">
        <v>81.461600000000004</v>
      </c>
      <c r="G230" s="1492">
        <v>-9.4616000000000042</v>
      </c>
      <c r="H230" s="1490">
        <v>0</v>
      </c>
      <c r="I230" s="1491"/>
      <c r="J230" s="1491">
        <v>40.730800000000002</v>
      </c>
      <c r="K230" s="1492">
        <v>-40.730800000000002</v>
      </c>
      <c r="L230" s="1490">
        <v>72</v>
      </c>
      <c r="M230" s="1491">
        <v>2828.5277777777778</v>
      </c>
      <c r="N230" s="1493"/>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row>
    <row r="231" spans="1:53" s="123" customFormat="1" ht="15" x14ac:dyDescent="0.25">
      <c r="A231" s="1489"/>
      <c r="B231" s="788" t="s">
        <v>164</v>
      </c>
      <c r="C231" s="1524">
        <v>16866</v>
      </c>
      <c r="D231" s="1502">
        <v>5</v>
      </c>
      <c r="E231" s="1503">
        <v>3373.2</v>
      </c>
      <c r="F231" s="1503">
        <v>6.7464000000000004</v>
      </c>
      <c r="G231" s="1504">
        <v>-1.7464000000000004</v>
      </c>
      <c r="H231" s="1511">
        <v>1</v>
      </c>
      <c r="I231" s="1512">
        <v>16866</v>
      </c>
      <c r="J231" s="1512">
        <v>3.3732000000000002</v>
      </c>
      <c r="K231" s="1513">
        <v>-2.3732000000000002</v>
      </c>
      <c r="L231" s="1505">
        <v>6</v>
      </c>
      <c r="M231" s="1506">
        <v>2811</v>
      </c>
      <c r="N231" s="1514">
        <v>5</v>
      </c>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row>
    <row r="232" spans="1:53" s="123" customFormat="1" ht="15" x14ac:dyDescent="0.25">
      <c r="A232" s="1489"/>
      <c r="B232" s="788" t="s">
        <v>170</v>
      </c>
      <c r="C232" s="1524">
        <v>13523</v>
      </c>
      <c r="D232" s="1502">
        <v>5</v>
      </c>
      <c r="E232" s="1503">
        <v>2704.6</v>
      </c>
      <c r="F232" s="1503">
        <v>5.4092000000000002</v>
      </c>
      <c r="G232" s="1504">
        <v>-0.40920000000000023</v>
      </c>
      <c r="H232" s="1511">
        <v>2</v>
      </c>
      <c r="I232" s="1512">
        <v>6761.5</v>
      </c>
      <c r="J232" s="1512">
        <v>2.7046000000000001</v>
      </c>
      <c r="K232" s="1513">
        <v>-0.70460000000000012</v>
      </c>
      <c r="L232" s="1505">
        <v>7</v>
      </c>
      <c r="M232" s="1506">
        <v>1931.8571428571429</v>
      </c>
      <c r="N232" s="1514">
        <v>2.5</v>
      </c>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row>
    <row r="233" spans="1:53" s="123" customFormat="1" ht="15.75" thickBot="1" x14ac:dyDescent="0.3">
      <c r="A233" s="1489"/>
      <c r="B233" s="788" t="s">
        <v>151</v>
      </c>
      <c r="C233" s="1524">
        <v>22204</v>
      </c>
      <c r="D233" s="1502">
        <v>8</v>
      </c>
      <c r="E233" s="1503">
        <v>2775.5</v>
      </c>
      <c r="F233" s="1503">
        <v>8.8816000000000006</v>
      </c>
      <c r="G233" s="1504">
        <v>-0.88160000000000061</v>
      </c>
      <c r="H233" s="1511">
        <v>1</v>
      </c>
      <c r="I233" s="1512">
        <v>22204</v>
      </c>
      <c r="J233" s="1512">
        <v>4.4408000000000003</v>
      </c>
      <c r="K233" s="1513">
        <v>-3.4408000000000003</v>
      </c>
      <c r="L233" s="1505">
        <v>9</v>
      </c>
      <c r="M233" s="1506">
        <v>2467.1111111111113</v>
      </c>
      <c r="N233" s="1514">
        <v>8</v>
      </c>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row>
    <row r="234" spans="1:53" s="787" customFormat="1" ht="18" customHeight="1" thickBot="1" x14ac:dyDescent="0.3">
      <c r="A234" s="1488">
        <v>10</v>
      </c>
      <c r="B234" s="1518" t="s">
        <v>930</v>
      </c>
      <c r="C234" s="1523">
        <v>52593</v>
      </c>
      <c r="D234" s="1494">
        <v>18</v>
      </c>
      <c r="E234" s="1495">
        <v>2921.8333333333335</v>
      </c>
      <c r="F234" s="1491">
        <v>21.037199999999999</v>
      </c>
      <c r="G234" s="1492">
        <v>-3.0371999999999986</v>
      </c>
      <c r="H234" s="1483">
        <v>4</v>
      </c>
      <c r="I234" s="1491">
        <v>13148.25</v>
      </c>
      <c r="J234" s="1491">
        <v>10.518599999999999</v>
      </c>
      <c r="K234" s="1492">
        <v>-6.5185999999999993</v>
      </c>
      <c r="L234" s="1490">
        <v>22</v>
      </c>
      <c r="M234" s="1491">
        <v>2390.590909090909</v>
      </c>
      <c r="N234" s="1493">
        <v>4.5</v>
      </c>
      <c r="O234" s="838"/>
      <c r="P234" s="838"/>
      <c r="Q234" s="838"/>
      <c r="R234" s="838"/>
      <c r="S234" s="838"/>
      <c r="T234" s="838"/>
      <c r="U234" s="838"/>
      <c r="V234" s="838"/>
      <c r="W234" s="838"/>
      <c r="X234" s="838"/>
      <c r="Y234" s="838"/>
      <c r="Z234" s="838"/>
      <c r="AA234" s="838"/>
      <c r="AB234" s="838"/>
      <c r="AC234" s="838"/>
      <c r="AD234" s="838"/>
      <c r="AE234" s="838"/>
      <c r="AF234" s="838"/>
      <c r="AG234" s="838"/>
      <c r="AH234" s="838"/>
      <c r="AI234" s="838"/>
      <c r="AJ234" s="838"/>
      <c r="AK234" s="838"/>
      <c r="AL234" s="838"/>
      <c r="AM234" s="838"/>
      <c r="AN234" s="838"/>
      <c r="AO234" s="838"/>
      <c r="AP234" s="838"/>
      <c r="AQ234" s="838"/>
      <c r="AR234" s="838"/>
      <c r="AS234" s="838"/>
      <c r="AT234" s="838"/>
      <c r="AU234" s="838"/>
      <c r="AV234" s="838"/>
      <c r="AW234" s="838"/>
      <c r="AX234" s="838"/>
      <c r="AY234" s="838"/>
      <c r="AZ234" s="838"/>
      <c r="BA234" s="838"/>
    </row>
    <row r="235" spans="1:53" s="123" customFormat="1" ht="15" x14ac:dyDescent="0.25">
      <c r="A235" s="1489"/>
      <c r="B235" s="788" t="s">
        <v>168</v>
      </c>
      <c r="C235" s="1524">
        <v>24661</v>
      </c>
      <c r="D235" s="1502">
        <v>11</v>
      </c>
      <c r="E235" s="1503">
        <v>2241.909090909091</v>
      </c>
      <c r="F235" s="1503">
        <v>9.8643999999999998</v>
      </c>
      <c r="G235" s="1504">
        <v>1.1356000000000002</v>
      </c>
      <c r="H235" s="1519" t="s">
        <v>1108</v>
      </c>
      <c r="I235" s="1519" t="s">
        <v>1108</v>
      </c>
      <c r="J235" s="1512">
        <v>4.9321999999999999</v>
      </c>
      <c r="K235" s="1513">
        <v>-4.9321999999999999</v>
      </c>
      <c r="L235" s="1505">
        <v>11</v>
      </c>
      <c r="M235" s="1506">
        <v>2241.909090909091</v>
      </c>
      <c r="N235" s="1514"/>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row>
    <row r="236" spans="1:53" s="123" customFormat="1" ht="15" x14ac:dyDescent="0.25">
      <c r="A236" s="1489"/>
      <c r="B236" s="788" t="s">
        <v>155</v>
      </c>
      <c r="C236" s="1524">
        <v>16508</v>
      </c>
      <c r="D236" s="1502">
        <v>5</v>
      </c>
      <c r="E236" s="1503">
        <v>3301.6</v>
      </c>
      <c r="F236" s="1503">
        <v>6.6032000000000002</v>
      </c>
      <c r="G236" s="1504">
        <v>-1.6032000000000002</v>
      </c>
      <c r="H236" s="1511">
        <v>1</v>
      </c>
      <c r="I236" s="1512">
        <v>16508</v>
      </c>
      <c r="J236" s="1512">
        <v>3.3016000000000001</v>
      </c>
      <c r="K236" s="1513">
        <v>-2.3016000000000001</v>
      </c>
      <c r="L236" s="1505">
        <v>6</v>
      </c>
      <c r="M236" s="1506">
        <v>2751.3333333333335</v>
      </c>
      <c r="N236" s="1514">
        <v>5</v>
      </c>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row>
    <row r="237" spans="1:53" s="123" customFormat="1" ht="15" x14ac:dyDescent="0.25">
      <c r="A237" s="1489"/>
      <c r="B237" s="788" t="s">
        <v>881</v>
      </c>
      <c r="C237" s="1524">
        <v>58301</v>
      </c>
      <c r="D237" s="1502">
        <v>20</v>
      </c>
      <c r="E237" s="1503">
        <v>2915.05</v>
      </c>
      <c r="F237" s="1503">
        <v>23.320399999999999</v>
      </c>
      <c r="G237" s="1504">
        <v>-3.3203999999999994</v>
      </c>
      <c r="H237" s="1519" t="s">
        <v>1108</v>
      </c>
      <c r="I237" s="1519" t="s">
        <v>1108</v>
      </c>
      <c r="J237" s="1512">
        <v>11.6602</v>
      </c>
      <c r="K237" s="1513">
        <v>-11.6602</v>
      </c>
      <c r="L237" s="1505">
        <v>20</v>
      </c>
      <c r="M237" s="1506">
        <v>2915.05</v>
      </c>
      <c r="N237" s="1514"/>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row>
    <row r="238" spans="1:53" s="123" customFormat="1" ht="15.75" thickBot="1" x14ac:dyDescent="0.3">
      <c r="A238" s="1489"/>
      <c r="B238" s="788" t="s">
        <v>165</v>
      </c>
      <c r="C238" s="1524">
        <v>18461</v>
      </c>
      <c r="D238" s="1502">
        <v>8</v>
      </c>
      <c r="E238" s="1503">
        <v>2307.625</v>
      </c>
      <c r="F238" s="1503">
        <v>7.3844000000000003</v>
      </c>
      <c r="G238" s="1504">
        <v>0.6155999999999997</v>
      </c>
      <c r="H238" s="1519" t="s">
        <v>1108</v>
      </c>
      <c r="I238" s="1519" t="s">
        <v>1108</v>
      </c>
      <c r="J238" s="1512">
        <v>3.6922000000000001</v>
      </c>
      <c r="K238" s="1513">
        <v>-3.6922000000000001</v>
      </c>
      <c r="L238" s="1505">
        <v>8</v>
      </c>
      <c r="M238" s="1506">
        <v>2307.625</v>
      </c>
      <c r="N238" s="1514"/>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row>
    <row r="239" spans="1:53" s="123" customFormat="1" ht="20.25" customHeight="1" thickBot="1" x14ac:dyDescent="0.3">
      <c r="A239" s="1488">
        <v>11</v>
      </c>
      <c r="B239" s="1518" t="s">
        <v>1002</v>
      </c>
      <c r="C239" s="1523">
        <v>117931</v>
      </c>
      <c r="D239" s="1490">
        <v>44</v>
      </c>
      <c r="E239" s="1491">
        <v>2680.25</v>
      </c>
      <c r="F239" s="1491">
        <v>47.172400000000003</v>
      </c>
      <c r="G239" s="1492">
        <v>-3.1724000000000032</v>
      </c>
      <c r="H239" s="1483">
        <v>1</v>
      </c>
      <c r="I239" s="1491">
        <v>117931</v>
      </c>
      <c r="J239" s="1491">
        <v>23.586200000000002</v>
      </c>
      <c r="K239" s="1492">
        <v>-22.586200000000002</v>
      </c>
      <c r="L239" s="1490">
        <v>45</v>
      </c>
      <c r="M239" s="1491">
        <v>2620.6888888888889</v>
      </c>
      <c r="N239" s="1493">
        <v>44</v>
      </c>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row>
    <row r="240" spans="1:53" s="123" customFormat="1" ht="15" x14ac:dyDescent="0.25">
      <c r="A240" s="1489"/>
      <c r="B240" s="788" t="s">
        <v>172</v>
      </c>
      <c r="C240" s="1524">
        <v>15920</v>
      </c>
      <c r="D240" s="1502">
        <v>4</v>
      </c>
      <c r="E240" s="1503">
        <v>3980</v>
      </c>
      <c r="F240" s="1503">
        <v>6.3680000000000003</v>
      </c>
      <c r="G240" s="1504">
        <v>-2.3680000000000003</v>
      </c>
      <c r="H240" s="1511">
        <v>2</v>
      </c>
      <c r="I240" s="1512">
        <v>7960</v>
      </c>
      <c r="J240" s="1512">
        <v>3.1840000000000002</v>
      </c>
      <c r="K240" s="1513">
        <v>-1.1840000000000002</v>
      </c>
      <c r="L240" s="1505">
        <v>6</v>
      </c>
      <c r="M240" s="1506">
        <v>2653.3333333333335</v>
      </c>
      <c r="N240" s="1514">
        <v>2</v>
      </c>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row>
    <row r="241" spans="1:53" s="123" customFormat="1" ht="15" x14ac:dyDescent="0.25">
      <c r="A241" s="1489"/>
      <c r="B241" s="788" t="s">
        <v>153</v>
      </c>
      <c r="C241" s="1524">
        <v>54367</v>
      </c>
      <c r="D241" s="1502">
        <v>15</v>
      </c>
      <c r="E241" s="1503">
        <v>3624.4666666666667</v>
      </c>
      <c r="F241" s="1503">
        <v>21.7468</v>
      </c>
      <c r="G241" s="1504">
        <v>-6.7468000000000004</v>
      </c>
      <c r="H241" s="1511">
        <v>5</v>
      </c>
      <c r="I241" s="1512">
        <v>10873.4</v>
      </c>
      <c r="J241" s="1512">
        <v>10.8734</v>
      </c>
      <c r="K241" s="1513">
        <v>-5.8734000000000002</v>
      </c>
      <c r="L241" s="1505">
        <v>20</v>
      </c>
      <c r="M241" s="1506">
        <v>2718.35</v>
      </c>
      <c r="N241" s="1514">
        <v>3</v>
      </c>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row>
    <row r="242" spans="1:53" s="123" customFormat="1" ht="15" x14ac:dyDescent="0.25">
      <c r="A242" s="1489"/>
      <c r="B242" s="788" t="s">
        <v>161</v>
      </c>
      <c r="C242" s="1524">
        <v>17823</v>
      </c>
      <c r="D242" s="1502">
        <v>6</v>
      </c>
      <c r="E242" s="1503">
        <v>2970.5</v>
      </c>
      <c r="F242" s="1503">
        <v>7.1292</v>
      </c>
      <c r="G242" s="1504">
        <v>-1.1292</v>
      </c>
      <c r="H242" s="1511">
        <v>2</v>
      </c>
      <c r="I242" s="1512">
        <v>8911.5</v>
      </c>
      <c r="J242" s="1512">
        <v>3.5646</v>
      </c>
      <c r="K242" s="1513">
        <v>-1.5646</v>
      </c>
      <c r="L242" s="1505">
        <v>8</v>
      </c>
      <c r="M242" s="1506">
        <v>2227.875</v>
      </c>
      <c r="N242" s="1514">
        <v>3</v>
      </c>
      <c r="O242" s="22"/>
      <c r="P242" s="22"/>
      <c r="Q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row>
    <row r="243" spans="1:53" s="123" customFormat="1" ht="15.75" thickBot="1" x14ac:dyDescent="0.3">
      <c r="A243" s="1489"/>
      <c r="B243" s="788" t="s">
        <v>169</v>
      </c>
      <c r="C243" s="1524">
        <v>25083</v>
      </c>
      <c r="D243" s="1502">
        <v>9</v>
      </c>
      <c r="E243" s="1503">
        <v>2787</v>
      </c>
      <c r="F243" s="1503">
        <v>10.033200000000001</v>
      </c>
      <c r="G243" s="1504">
        <v>-1.0332000000000008</v>
      </c>
      <c r="H243" s="1511">
        <v>1</v>
      </c>
      <c r="I243" s="1512">
        <v>25083</v>
      </c>
      <c r="J243" s="1512">
        <v>5.0166000000000004</v>
      </c>
      <c r="K243" s="1513">
        <v>-4.0166000000000004</v>
      </c>
      <c r="L243" s="1505">
        <v>10</v>
      </c>
      <c r="M243" s="1506">
        <v>2508.3000000000002</v>
      </c>
      <c r="N243" s="1514">
        <v>9</v>
      </c>
      <c r="O243" s="22"/>
      <c r="P243" s="22"/>
      <c r="Q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row>
    <row r="244" spans="1:53" s="123" customFormat="1" ht="15.75" thickBot="1" x14ac:dyDescent="0.3">
      <c r="A244" s="1488">
        <v>12</v>
      </c>
      <c r="B244" s="1518" t="s">
        <v>1003</v>
      </c>
      <c r="C244" s="1523">
        <v>113193</v>
      </c>
      <c r="D244" s="1490">
        <v>34</v>
      </c>
      <c r="E244" s="1491">
        <v>3329.205882352941</v>
      </c>
      <c r="F244" s="1491">
        <v>45.277200000000001</v>
      </c>
      <c r="G244" s="1492">
        <v>-11.277200000000001</v>
      </c>
      <c r="H244" s="1483">
        <v>10</v>
      </c>
      <c r="I244" s="1491">
        <v>11319.3</v>
      </c>
      <c r="J244" s="1491">
        <v>22.6386</v>
      </c>
      <c r="K244" s="1492">
        <v>-12.6386</v>
      </c>
      <c r="L244" s="1490">
        <v>44</v>
      </c>
      <c r="M244" s="1491">
        <v>2572.568181818182</v>
      </c>
      <c r="N244" s="1493">
        <v>3.4</v>
      </c>
      <c r="O244" s="22"/>
      <c r="P244" s="22"/>
      <c r="Q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row>
    <row r="245" spans="1:53" s="1624" customFormat="1" ht="21.75" customHeight="1" thickBot="1" x14ac:dyDescent="0.25">
      <c r="A245" s="2739" t="s">
        <v>1004</v>
      </c>
      <c r="B245" s="2740"/>
      <c r="C245" s="2648">
        <v>2064241</v>
      </c>
      <c r="D245" s="2649">
        <v>696</v>
      </c>
      <c r="E245" s="2650">
        <v>2965.8635057471265</v>
      </c>
      <c r="F245" s="2650">
        <v>825.69640000000004</v>
      </c>
      <c r="G245" s="2651">
        <v>-129.69640000000004</v>
      </c>
      <c r="H245" s="2652">
        <v>129</v>
      </c>
      <c r="I245" s="2650">
        <v>16001.868217054263</v>
      </c>
      <c r="J245" s="2650">
        <v>412.84820000000002</v>
      </c>
      <c r="K245" s="2651">
        <v>-283.84820000000002</v>
      </c>
      <c r="L245" s="2652">
        <v>825</v>
      </c>
      <c r="M245" s="2650">
        <v>2502.1103030303029</v>
      </c>
      <c r="N245" s="2653">
        <v>5.3953488372093021</v>
      </c>
      <c r="O245" s="1622"/>
      <c r="P245" s="1623"/>
      <c r="Q245" s="1622"/>
      <c r="AE245" s="1622"/>
      <c r="AF245" s="1622"/>
      <c r="AG245" s="1622"/>
      <c r="AH245" s="1622"/>
      <c r="AI245" s="1622"/>
      <c r="AJ245" s="1622"/>
      <c r="AK245" s="1622"/>
      <c r="AL245" s="1622"/>
      <c r="AM245" s="1622"/>
      <c r="AN245" s="1622"/>
      <c r="AO245" s="1622"/>
      <c r="AP245" s="1622"/>
      <c r="AQ245" s="1622"/>
      <c r="AR245" s="1622"/>
      <c r="AS245" s="1622"/>
      <c r="AT245" s="1622"/>
      <c r="AU245" s="1622"/>
      <c r="AV245" s="1622"/>
      <c r="AW245" s="1622"/>
      <c r="AX245" s="1622"/>
      <c r="AY245" s="1622"/>
      <c r="AZ245" s="1622"/>
      <c r="BA245" s="1622"/>
    </row>
    <row r="246" spans="1:53" s="123" customFormat="1" x14ac:dyDescent="0.2">
      <c r="A246" s="787"/>
      <c r="H246" s="806"/>
      <c r="J246" s="806"/>
      <c r="K246" s="806"/>
      <c r="N246" s="806"/>
      <c r="O246" s="22"/>
      <c r="P246" s="22"/>
      <c r="Q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row>
    <row r="247" spans="1:53" s="123" customFormat="1" x14ac:dyDescent="0.2">
      <c r="A247" s="123" t="s">
        <v>243</v>
      </c>
      <c r="B247" s="21" t="s">
        <v>1212</v>
      </c>
      <c r="F247" s="1515"/>
      <c r="G247" s="968"/>
      <c r="H247" s="910"/>
      <c r="I247" s="910"/>
      <c r="J247" s="1515"/>
      <c r="K247" s="968"/>
      <c r="L247" s="1515"/>
      <c r="M247" s="806"/>
      <c r="N247" s="806"/>
      <c r="O247" s="22"/>
      <c r="P247" s="22"/>
      <c r="Q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row>
    <row r="248" spans="1:53" s="123" customFormat="1" x14ac:dyDescent="0.2">
      <c r="B248" s="123" t="s">
        <v>907</v>
      </c>
      <c r="G248" s="806"/>
      <c r="O248" s="22"/>
      <c r="P248" s="22"/>
      <c r="Q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row>
    <row r="249" spans="1:53" s="123" customFormat="1" x14ac:dyDescent="0.2">
      <c r="G249" s="806"/>
      <c r="O249" s="22"/>
      <c r="P249" s="22"/>
      <c r="Q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row>
    <row r="250" spans="1:53" s="123" customFormat="1" ht="15" x14ac:dyDescent="0.25">
      <c r="A250" s="1652" t="s">
        <v>1131</v>
      </c>
      <c r="B250" s="789"/>
      <c r="C250" s="789"/>
      <c r="D250" s="789"/>
      <c r="E250" s="789"/>
      <c r="F250" s="789"/>
      <c r="G250" s="789"/>
      <c r="H250" s="789"/>
      <c r="I250" s="789"/>
      <c r="J250" s="789"/>
      <c r="K250" s="789"/>
      <c r="O250" s="22"/>
      <c r="P250" s="22"/>
      <c r="Q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row>
    <row r="251" spans="1:53" s="123" customFormat="1" ht="15" x14ac:dyDescent="0.25">
      <c r="A251" s="1064" t="s">
        <v>1133</v>
      </c>
      <c r="B251" s="789"/>
      <c r="C251" s="789"/>
      <c r="D251" s="789"/>
      <c r="E251" s="789"/>
      <c r="F251" s="789"/>
      <c r="G251" s="789"/>
      <c r="H251" s="789"/>
      <c r="I251" s="789"/>
      <c r="J251" s="789"/>
      <c r="K251" s="789"/>
      <c r="O251" s="22"/>
      <c r="P251" s="22"/>
      <c r="Q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row>
    <row r="252" spans="1:53" s="123" customFormat="1" ht="15" x14ac:dyDescent="0.25">
      <c r="A252" s="1064" t="s">
        <v>1134</v>
      </c>
      <c r="B252" s="789"/>
      <c r="C252" s="789"/>
      <c r="D252" s="789"/>
      <c r="E252" s="789"/>
      <c r="F252" s="789"/>
      <c r="G252" s="789"/>
      <c r="H252" s="789"/>
      <c r="I252" s="789"/>
      <c r="J252" s="789"/>
      <c r="K252" s="789"/>
      <c r="O252" s="22"/>
      <c r="P252" s="22"/>
      <c r="Q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row>
    <row r="253" spans="1:53" s="123" customFormat="1" ht="15" x14ac:dyDescent="0.25">
      <c r="A253" s="1064" t="s">
        <v>1135</v>
      </c>
      <c r="B253" s="789"/>
      <c r="C253" s="789"/>
      <c r="D253" s="789"/>
      <c r="E253" s="789"/>
      <c r="F253" s="789"/>
      <c r="G253" s="789"/>
      <c r="H253" s="789"/>
      <c r="I253" s="789"/>
      <c r="J253" s="789"/>
      <c r="K253" s="789"/>
      <c r="O253" s="22"/>
      <c r="P253" s="22"/>
      <c r="Q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row>
    <row r="254" spans="1:53" s="123" customFormat="1" ht="15" x14ac:dyDescent="0.25">
      <c r="A254" s="1653" t="s">
        <v>1132</v>
      </c>
      <c r="B254" s="789"/>
      <c r="C254" s="789"/>
      <c r="D254" s="789"/>
      <c r="E254" s="789"/>
      <c r="F254" s="789"/>
      <c r="G254" s="789"/>
      <c r="H254" s="789"/>
      <c r="I254" s="789"/>
      <c r="J254" s="789"/>
      <c r="K254" s="789"/>
      <c r="O254" s="22"/>
      <c r="P254" s="22"/>
      <c r="Q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row>
    <row r="255" spans="1:53" s="123" customFormat="1" x14ac:dyDescent="0.2">
      <c r="A255" s="755" t="s">
        <v>1017</v>
      </c>
      <c r="B255" s="6"/>
      <c r="C255" s="6"/>
      <c r="D255" s="6"/>
      <c r="E255" s="6"/>
      <c r="F255" s="6"/>
      <c r="G255" s="6"/>
      <c r="H255" s="6"/>
      <c r="I255" s="6"/>
      <c r="J255" s="6"/>
      <c r="K255" s="6"/>
      <c r="L255" s="6"/>
      <c r="M255" s="6"/>
      <c r="N255" s="6"/>
      <c r="O255" s="89"/>
      <c r="P255" s="89"/>
      <c r="Q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row>
    <row r="256" spans="1:53" s="123" customFormat="1" x14ac:dyDescent="0.2">
      <c r="A256" s="755"/>
      <c r="B256" s="6" t="s">
        <v>1005</v>
      </c>
      <c r="C256" s="6"/>
      <c r="D256" s="6"/>
      <c r="E256" s="6"/>
      <c r="F256" s="6"/>
      <c r="G256" s="6"/>
      <c r="H256" s="6"/>
      <c r="I256" s="6"/>
      <c r="J256" s="6"/>
      <c r="K256" s="6"/>
      <c r="L256" s="6"/>
      <c r="M256" s="6"/>
      <c r="N256" s="6"/>
      <c r="O256" s="89"/>
      <c r="P256" s="89"/>
      <c r="Q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row>
    <row r="257" spans="1:53" s="123" customFormat="1" x14ac:dyDescent="0.2">
      <c r="A257" s="755"/>
      <c r="B257" s="6" t="s">
        <v>1217</v>
      </c>
      <c r="C257" s="6"/>
      <c r="D257" s="6"/>
      <c r="E257" s="6"/>
      <c r="F257" s="6"/>
      <c r="G257" s="6"/>
      <c r="H257" s="6"/>
      <c r="I257" s="6"/>
      <c r="J257" s="6"/>
      <c r="K257" s="6"/>
      <c r="L257" s="6"/>
      <c r="M257" s="6"/>
      <c r="N257" s="6"/>
      <c r="O257" s="89"/>
      <c r="P257" s="89"/>
      <c r="Q257" s="793"/>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row>
    <row r="258" spans="1:53" s="123" customFormat="1" x14ac:dyDescent="0.2">
      <c r="A258" s="755"/>
      <c r="B258" s="6" t="s">
        <v>1006</v>
      </c>
      <c r="C258" s="6"/>
      <c r="D258" s="6"/>
      <c r="E258" s="6"/>
      <c r="F258" s="6"/>
      <c r="G258" s="6"/>
      <c r="H258" s="6"/>
      <c r="I258" s="6"/>
      <c r="J258" s="6"/>
      <c r="K258" s="6"/>
      <c r="L258" s="6"/>
      <c r="M258" s="6"/>
      <c r="N258" s="6"/>
      <c r="O258" s="89"/>
      <c r="P258" s="89"/>
      <c r="Q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row>
    <row r="259" spans="1:53" s="123" customFormat="1" x14ac:dyDescent="0.2">
      <c r="A259" s="755"/>
      <c r="B259" s="6" t="s">
        <v>1007</v>
      </c>
      <c r="C259" s="6"/>
      <c r="D259" s="6"/>
      <c r="E259" s="6"/>
      <c r="F259" s="6"/>
      <c r="G259" s="6"/>
      <c r="H259" s="6"/>
      <c r="I259" s="6"/>
      <c r="J259" s="6"/>
      <c r="K259" s="6"/>
      <c r="L259" s="6"/>
      <c r="M259" s="6"/>
      <c r="N259" s="6"/>
      <c r="O259" s="89"/>
      <c r="P259" s="89"/>
      <c r="Q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row>
    <row r="260" spans="1:53" s="123" customFormat="1" x14ac:dyDescent="0.2">
      <c r="A260" s="755"/>
      <c r="B260" s="6" t="s">
        <v>1125</v>
      </c>
      <c r="C260" s="6"/>
      <c r="D260" s="6"/>
      <c r="E260" s="6"/>
      <c r="F260" s="6"/>
      <c r="G260" s="6"/>
      <c r="H260" s="6"/>
      <c r="I260" s="6"/>
      <c r="J260" s="6"/>
      <c r="K260" s="6"/>
      <c r="L260" s="6"/>
      <c r="M260" s="6"/>
      <c r="N260" s="6"/>
      <c r="O260" s="89"/>
      <c r="P260" s="89"/>
      <c r="Q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row>
    <row r="261" spans="1:53" s="123" customFormat="1" x14ac:dyDescent="0.2">
      <c r="A261" s="755"/>
      <c r="B261" s="6" t="s">
        <v>1126</v>
      </c>
      <c r="C261" s="6"/>
      <c r="D261" s="6"/>
      <c r="E261" s="6"/>
      <c r="F261" s="6"/>
      <c r="G261" s="6"/>
      <c r="H261" s="6"/>
      <c r="I261" s="6"/>
      <c r="J261" s="6"/>
      <c r="K261" s="6"/>
      <c r="L261" s="6"/>
      <c r="M261" s="6"/>
      <c r="N261" s="6"/>
      <c r="O261" s="89"/>
      <c r="P261" s="89"/>
      <c r="Q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row>
    <row r="262" spans="1:53" s="123" customFormat="1" x14ac:dyDescent="0.2">
      <c r="A262" s="787"/>
      <c r="O262" s="22"/>
      <c r="P262" s="22"/>
      <c r="Q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row>
    <row r="263" spans="1:53" s="123" customFormat="1" x14ac:dyDescent="0.2">
      <c r="A263" s="787"/>
      <c r="O263" s="22"/>
      <c r="P263" s="22"/>
      <c r="Q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row>
    <row r="264" spans="1:53" s="123" customFormat="1" ht="15" x14ac:dyDescent="0.25">
      <c r="A264" s="195" t="s">
        <v>1116</v>
      </c>
      <c r="I264" s="836"/>
      <c r="J264" s="787"/>
      <c r="K264" s="787"/>
      <c r="O264" s="22"/>
      <c r="P264" s="22"/>
      <c r="Q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row>
    <row r="265" spans="1:53" s="123" customFormat="1" ht="12" customHeight="1" x14ac:dyDescent="0.3">
      <c r="A265" s="837"/>
      <c r="B265" s="837" t="s">
        <v>1043</v>
      </c>
      <c r="I265" s="836"/>
      <c r="J265" s="787"/>
      <c r="K265" s="787"/>
      <c r="O265" s="22"/>
      <c r="P265" s="22"/>
      <c r="Q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row>
    <row r="266" spans="1:53" s="123" customFormat="1" ht="13.5" thickBot="1" x14ac:dyDescent="0.25">
      <c r="A266" s="838"/>
      <c r="B266" s="839"/>
      <c r="C266" s="840"/>
      <c r="D266" s="841"/>
      <c r="E266" s="841"/>
      <c r="F266" s="22"/>
      <c r="Q266" s="22"/>
      <c r="R266" s="22"/>
      <c r="S266" s="22"/>
      <c r="T266" s="22"/>
      <c r="U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row>
    <row r="267" spans="1:53" s="123" customFormat="1" ht="36.75" thickBot="1" x14ac:dyDescent="0.25">
      <c r="A267" s="787"/>
      <c r="B267" s="1544" t="s">
        <v>14</v>
      </c>
      <c r="C267" s="1545" t="s">
        <v>242</v>
      </c>
      <c r="D267" s="1546" t="s">
        <v>416</v>
      </c>
      <c r="E267" s="1547" t="s">
        <v>487</v>
      </c>
      <c r="F267" s="1548" t="s">
        <v>560</v>
      </c>
      <c r="G267" s="1549" t="s">
        <v>999</v>
      </c>
      <c r="H267" s="1550" t="s">
        <v>639</v>
      </c>
      <c r="I267" s="1549" t="s">
        <v>712</v>
      </c>
      <c r="J267" s="1550" t="s">
        <v>1000</v>
      </c>
      <c r="K267" s="1549" t="s">
        <v>864</v>
      </c>
      <c r="L267" s="1550" t="s">
        <v>1001</v>
      </c>
      <c r="M267" s="1549" t="s">
        <v>1002</v>
      </c>
      <c r="N267" s="1551" t="s">
        <v>1003</v>
      </c>
      <c r="O267" s="1552" t="s">
        <v>1008</v>
      </c>
      <c r="P267" s="1553" t="s">
        <v>1009</v>
      </c>
      <c r="Q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row>
    <row r="268" spans="1:53" s="123" customFormat="1" ht="19.5" customHeight="1" x14ac:dyDescent="0.2">
      <c r="A268" s="787"/>
      <c r="B268" s="2482" t="s">
        <v>510</v>
      </c>
      <c r="C268" s="1554"/>
      <c r="D268" s="1579"/>
      <c r="E268" s="1555"/>
      <c r="F268" s="1556">
        <v>3</v>
      </c>
      <c r="G268" s="1557"/>
      <c r="H268" s="1558"/>
      <c r="I268" s="1557"/>
      <c r="J268" s="1558"/>
      <c r="K268" s="1557"/>
      <c r="L268" s="1558"/>
      <c r="M268" s="1557"/>
      <c r="N268" s="1558"/>
      <c r="O268" s="1559">
        <v>3</v>
      </c>
      <c r="P268" s="2741" t="s">
        <v>1211</v>
      </c>
      <c r="Q268" s="1633"/>
      <c r="R268" s="18"/>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row>
    <row r="269" spans="1:53" s="123" customFormat="1" ht="19.5" customHeight="1" x14ac:dyDescent="0.3">
      <c r="A269" s="787"/>
      <c r="B269" s="2483" t="s">
        <v>307</v>
      </c>
      <c r="C269" s="1560">
        <v>28</v>
      </c>
      <c r="D269" s="1560">
        <v>91</v>
      </c>
      <c r="E269" s="1561">
        <v>22</v>
      </c>
      <c r="F269" s="1562">
        <v>47</v>
      </c>
      <c r="G269" s="1563">
        <v>11</v>
      </c>
      <c r="H269" s="1564">
        <v>22</v>
      </c>
      <c r="I269" s="1563">
        <v>27</v>
      </c>
      <c r="J269" s="1565">
        <v>117</v>
      </c>
      <c r="K269" s="1563">
        <v>46</v>
      </c>
      <c r="L269" s="1565">
        <v>16</v>
      </c>
      <c r="M269" s="1563">
        <v>35</v>
      </c>
      <c r="N269" s="1566">
        <v>23</v>
      </c>
      <c r="O269" s="1559">
        <v>485</v>
      </c>
      <c r="P269" s="2742"/>
      <c r="Q269" s="1633"/>
      <c r="R269" s="18"/>
      <c r="S269" s="1516"/>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row>
    <row r="270" spans="1:53" s="123" customFormat="1" ht="19.5" customHeight="1" x14ac:dyDescent="0.2">
      <c r="A270" s="787"/>
      <c r="B270" s="2483" t="s">
        <v>1110</v>
      </c>
      <c r="C270" s="1560">
        <v>5</v>
      </c>
      <c r="D270" s="1560">
        <v>26</v>
      </c>
      <c r="E270" s="1561">
        <v>6</v>
      </c>
      <c r="F270" s="1562">
        <v>25</v>
      </c>
      <c r="G270" s="1563">
        <v>6</v>
      </c>
      <c r="H270" s="1564">
        <v>8</v>
      </c>
      <c r="I270" s="1563">
        <v>24</v>
      </c>
      <c r="J270" s="1565">
        <v>45</v>
      </c>
      <c r="K270" s="1563">
        <v>25</v>
      </c>
      <c r="L270" s="1565">
        <v>2</v>
      </c>
      <c r="M270" s="1563">
        <v>9</v>
      </c>
      <c r="N270" s="1566">
        <v>10</v>
      </c>
      <c r="O270" s="1559">
        <v>191</v>
      </c>
      <c r="P270" s="2742"/>
      <c r="Q270" s="1633"/>
      <c r="R270" s="1634"/>
      <c r="S270" s="1634"/>
      <c r="T270" s="806"/>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row>
    <row r="271" spans="1:53" s="123" customFormat="1" ht="19.5" customHeight="1" x14ac:dyDescent="0.2">
      <c r="A271" s="787"/>
      <c r="B271" s="2483" t="s">
        <v>1111</v>
      </c>
      <c r="C271" s="1560"/>
      <c r="D271" s="1560"/>
      <c r="E271" s="1561">
        <v>3</v>
      </c>
      <c r="F271" s="1562"/>
      <c r="G271" s="1563">
        <v>1</v>
      </c>
      <c r="H271" s="1564"/>
      <c r="I271" s="1563">
        <v>2</v>
      </c>
      <c r="J271" s="1565">
        <v>2</v>
      </c>
      <c r="K271" s="1563">
        <v>1</v>
      </c>
      <c r="L271" s="1565"/>
      <c r="M271" s="1563"/>
      <c r="N271" s="1565">
        <v>1</v>
      </c>
      <c r="O271" s="1559">
        <v>10</v>
      </c>
      <c r="P271" s="2742"/>
      <c r="Q271" s="1633"/>
      <c r="R271" s="1634"/>
      <c r="S271" s="18"/>
      <c r="T271" s="806"/>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row>
    <row r="272" spans="1:53" s="123" customFormat="1" ht="19.5" customHeight="1" x14ac:dyDescent="0.2">
      <c r="A272" s="787"/>
      <c r="B272" s="2483" t="s">
        <v>1112</v>
      </c>
      <c r="C272" s="1560"/>
      <c r="D272" s="1560"/>
      <c r="E272" s="1561"/>
      <c r="F272" s="1562"/>
      <c r="G272" s="1563"/>
      <c r="H272" s="1564"/>
      <c r="I272" s="1563"/>
      <c r="J272" s="1565">
        <v>2</v>
      </c>
      <c r="K272" s="1563"/>
      <c r="L272" s="1565"/>
      <c r="M272" s="1563"/>
      <c r="N272" s="1565"/>
      <c r="O272" s="1559">
        <v>2</v>
      </c>
      <c r="P272" s="2742"/>
      <c r="Q272" s="1633"/>
      <c r="R272" s="1634"/>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row>
    <row r="273" spans="1:115" s="123" customFormat="1" ht="19.5" customHeight="1" x14ac:dyDescent="0.2">
      <c r="A273" s="787"/>
      <c r="B273" s="2483" t="s">
        <v>512</v>
      </c>
      <c r="C273" s="1560">
        <v>1</v>
      </c>
      <c r="D273" s="1560"/>
      <c r="E273" s="1561">
        <v>1</v>
      </c>
      <c r="F273" s="1562"/>
      <c r="G273" s="1563"/>
      <c r="H273" s="1564"/>
      <c r="I273" s="1563"/>
      <c r="J273" s="1565">
        <v>1</v>
      </c>
      <c r="K273" s="1563"/>
      <c r="L273" s="1565"/>
      <c r="M273" s="1563"/>
      <c r="N273" s="1565"/>
      <c r="O273" s="1559">
        <v>3</v>
      </c>
      <c r="P273" s="2742"/>
      <c r="Q273" s="1633"/>
      <c r="R273" s="18"/>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row>
    <row r="274" spans="1:115" s="123" customFormat="1" ht="19.5" customHeight="1" x14ac:dyDescent="0.2">
      <c r="A274" s="787"/>
      <c r="B274" s="2484" t="s">
        <v>441</v>
      </c>
      <c r="C274" s="1560"/>
      <c r="D274" s="1560">
        <v>1</v>
      </c>
      <c r="E274" s="1561"/>
      <c r="F274" s="1562"/>
      <c r="G274" s="1563"/>
      <c r="H274" s="1564"/>
      <c r="I274" s="1563"/>
      <c r="J274" s="1565">
        <v>1</v>
      </c>
      <c r="K274" s="1563"/>
      <c r="L274" s="1565"/>
      <c r="M274" s="1563"/>
      <c r="N274" s="1565"/>
      <c r="O274" s="1559">
        <v>2</v>
      </c>
      <c r="P274" s="2743"/>
      <c r="Q274" s="1633"/>
      <c r="R274" s="18"/>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row>
    <row r="275" spans="1:115" s="123" customFormat="1" ht="19.5" customHeight="1" x14ac:dyDescent="0.2">
      <c r="A275" s="787"/>
      <c r="B275" s="2485" t="s">
        <v>904</v>
      </c>
      <c r="C275" s="1567">
        <v>14</v>
      </c>
      <c r="D275" s="1567">
        <v>12</v>
      </c>
      <c r="E275" s="1568">
        <v>1</v>
      </c>
      <c r="F275" s="1569">
        <v>29</v>
      </c>
      <c r="G275" s="1570">
        <v>6</v>
      </c>
      <c r="H275" s="1571">
        <v>5</v>
      </c>
      <c r="I275" s="1570">
        <v>2</v>
      </c>
      <c r="J275" s="1572">
        <v>31</v>
      </c>
      <c r="K275" s="1570"/>
      <c r="L275" s="1572">
        <v>2</v>
      </c>
      <c r="M275" s="1570">
        <v>1</v>
      </c>
      <c r="N275" s="1572">
        <v>9</v>
      </c>
      <c r="O275" s="1573">
        <v>112</v>
      </c>
      <c r="P275" s="2744" t="s">
        <v>1210</v>
      </c>
      <c r="Q275" s="1633"/>
      <c r="R275" s="18"/>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row>
    <row r="276" spans="1:115" s="123" customFormat="1" ht="19.5" customHeight="1" x14ac:dyDescent="0.2">
      <c r="A276" s="787"/>
      <c r="B276" s="2485" t="s">
        <v>283</v>
      </c>
      <c r="C276" s="1567">
        <v>3</v>
      </c>
      <c r="D276" s="1567">
        <v>5</v>
      </c>
      <c r="E276" s="1574"/>
      <c r="F276" s="1569"/>
      <c r="G276" s="1570">
        <v>2</v>
      </c>
      <c r="H276" s="1575"/>
      <c r="I276" s="1570"/>
      <c r="J276" s="1572">
        <v>1</v>
      </c>
      <c r="K276" s="1570"/>
      <c r="L276" s="1572">
        <v>2</v>
      </c>
      <c r="M276" s="1570"/>
      <c r="N276" s="1572">
        <v>1</v>
      </c>
      <c r="O276" s="1573">
        <v>14</v>
      </c>
      <c r="P276" s="2745"/>
      <c r="Q276" s="1633"/>
      <c r="R276" s="18"/>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row>
    <row r="277" spans="1:115" s="123" customFormat="1" ht="19.5" customHeight="1" thickBot="1" x14ac:dyDescent="0.25">
      <c r="A277" s="787"/>
      <c r="B277" s="2486" t="s">
        <v>513</v>
      </c>
      <c r="C277" s="1567"/>
      <c r="D277" s="1567">
        <v>2</v>
      </c>
      <c r="E277" s="1576"/>
      <c r="F277" s="1577"/>
      <c r="G277" s="1570"/>
      <c r="H277" s="1578"/>
      <c r="I277" s="1570"/>
      <c r="J277" s="1578">
        <v>1</v>
      </c>
      <c r="K277" s="1570"/>
      <c r="L277" s="1578"/>
      <c r="M277" s="1570"/>
      <c r="N277" s="1578"/>
      <c r="O277" s="1573">
        <v>3</v>
      </c>
      <c r="P277" s="2746"/>
      <c r="Q277" s="1633"/>
      <c r="R277" s="18"/>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row>
    <row r="278" spans="1:115" ht="20.25" customHeight="1" thickBot="1" x14ac:dyDescent="0.45">
      <c r="A278" s="787"/>
      <c r="B278" s="1580" t="s">
        <v>1010</v>
      </c>
      <c r="C278" s="1581">
        <v>51</v>
      </c>
      <c r="D278" s="1581">
        <v>137</v>
      </c>
      <c r="E278" s="1582">
        <v>33</v>
      </c>
      <c r="F278" s="1581">
        <v>104</v>
      </c>
      <c r="G278" s="1581">
        <v>26</v>
      </c>
      <c r="H278" s="1581">
        <v>35</v>
      </c>
      <c r="I278" s="1581">
        <v>55</v>
      </c>
      <c r="J278" s="1581">
        <v>201</v>
      </c>
      <c r="K278" s="1581">
        <v>72</v>
      </c>
      <c r="L278" s="1581">
        <v>22</v>
      </c>
      <c r="M278" s="1581">
        <v>45</v>
      </c>
      <c r="N278" s="1581">
        <v>44</v>
      </c>
      <c r="O278" s="1581">
        <v>825</v>
      </c>
      <c r="P278" s="1581">
        <v>825</v>
      </c>
      <c r="Q278" s="1633"/>
      <c r="R278" s="18"/>
      <c r="S278" s="18"/>
      <c r="T278" s="18"/>
      <c r="U278" s="9"/>
      <c r="V278" s="9"/>
      <c r="W278" s="9"/>
      <c r="X278" s="9"/>
      <c r="Y278" s="9"/>
      <c r="Z278" s="9"/>
      <c r="AA278" s="9"/>
      <c r="AB278" s="9"/>
      <c r="AC278" s="798"/>
      <c r="AD278" s="798"/>
      <c r="AE278" s="798"/>
      <c r="AF278" s="798"/>
      <c r="AG278" s="89"/>
      <c r="AH278" s="89"/>
      <c r="AI278" s="89"/>
      <c r="AJ278" s="89"/>
      <c r="AK278" s="89"/>
      <c r="AL278" s="89"/>
      <c r="AM278" s="89"/>
      <c r="AN278" s="89"/>
      <c r="AO278" s="89"/>
      <c r="AP278" s="89"/>
      <c r="AQ278" s="89"/>
      <c r="AR278" s="89"/>
      <c r="AS278" s="89"/>
      <c r="AT278" s="89"/>
      <c r="AU278" s="89"/>
      <c r="AV278" s="89"/>
      <c r="AW278" s="89"/>
      <c r="AX278" s="89"/>
      <c r="AY278" s="89"/>
      <c r="AZ278" s="89"/>
      <c r="BA278" s="89"/>
    </row>
    <row r="279" spans="1:115" x14ac:dyDescent="0.2">
      <c r="A279" s="787"/>
      <c r="B279" s="123"/>
      <c r="C279" s="123"/>
      <c r="D279" s="123"/>
      <c r="E279" s="22"/>
      <c r="F279" s="22"/>
      <c r="G279" s="123"/>
      <c r="H279" s="123"/>
      <c r="I279" s="123"/>
      <c r="J279" s="123"/>
      <c r="K279" s="123"/>
      <c r="L279" s="123"/>
      <c r="M279" s="123"/>
      <c r="N279" s="123"/>
      <c r="O279" s="22"/>
      <c r="P279" s="22"/>
      <c r="Q279" s="22"/>
      <c r="R279" s="123"/>
      <c r="S279" s="18"/>
      <c r="T279" s="18"/>
      <c r="U279" s="9"/>
      <c r="V279" s="9"/>
      <c r="W279" s="9"/>
      <c r="X279" s="9"/>
      <c r="Y279" s="9"/>
      <c r="Z279" s="798"/>
      <c r="AA279" s="798"/>
      <c r="AB279" s="798"/>
      <c r="AC279" s="798"/>
      <c r="AD279" s="798"/>
      <c r="AE279" s="798"/>
      <c r="AF279" s="798"/>
      <c r="AG279" s="89"/>
      <c r="AH279" s="89"/>
      <c r="AI279" s="89"/>
      <c r="AJ279" s="89"/>
      <c r="AK279" s="89"/>
      <c r="AL279" s="89"/>
      <c r="AM279" s="89"/>
      <c r="AN279" s="89"/>
      <c r="AO279" s="89"/>
      <c r="AP279" s="89"/>
      <c r="AQ279" s="89"/>
      <c r="AR279" s="89"/>
      <c r="AS279" s="89"/>
      <c r="AT279" s="89"/>
      <c r="AU279" s="89"/>
      <c r="AV279" s="89"/>
      <c r="AW279" s="89"/>
      <c r="AX279" s="89"/>
      <c r="AY279" s="89"/>
      <c r="AZ279" s="89"/>
      <c r="BA279" s="89"/>
    </row>
    <row r="280" spans="1:115" x14ac:dyDescent="0.2">
      <c r="A280" s="123" t="s">
        <v>243</v>
      </c>
      <c r="B280" s="21" t="s">
        <v>1212</v>
      </c>
      <c r="C280" s="123"/>
      <c r="D280" s="123"/>
      <c r="E280" s="123"/>
      <c r="F280" s="123"/>
      <c r="G280" s="123"/>
      <c r="H280" s="123"/>
      <c r="I280" s="123"/>
      <c r="J280" s="123"/>
      <c r="K280" s="123"/>
      <c r="L280" s="123"/>
      <c r="M280" s="123"/>
      <c r="N280" s="123"/>
      <c r="O280" s="22"/>
      <c r="P280" s="22"/>
      <c r="Q280" s="22"/>
      <c r="R280" s="123"/>
      <c r="S280" s="18"/>
      <c r="T280" s="18"/>
      <c r="U280" s="9"/>
      <c r="V280" s="9"/>
      <c r="W280" s="9"/>
      <c r="X280" s="9"/>
      <c r="Y280" s="9"/>
      <c r="Z280" s="798"/>
      <c r="AA280" s="798"/>
      <c r="AB280" s="798"/>
      <c r="AC280" s="798"/>
      <c r="AD280" s="798"/>
      <c r="AE280" s="798"/>
      <c r="AF280" s="798"/>
      <c r="AG280" s="89"/>
      <c r="AH280" s="89"/>
      <c r="AI280" s="89"/>
      <c r="AJ280" s="89"/>
      <c r="AK280" s="89"/>
      <c r="AL280" s="89"/>
      <c r="AM280" s="89"/>
      <c r="AN280" s="89"/>
      <c r="AO280" s="89"/>
      <c r="AP280" s="89"/>
      <c r="AQ280" s="89"/>
      <c r="AR280" s="89"/>
      <c r="AS280" s="89"/>
      <c r="AT280" s="89"/>
      <c r="AU280" s="89"/>
      <c r="AV280" s="89"/>
      <c r="AW280" s="89"/>
      <c r="AX280" s="89"/>
      <c r="AY280" s="89"/>
      <c r="AZ280" s="89"/>
      <c r="BA280" s="89"/>
    </row>
    <row r="281" spans="1:115" x14ac:dyDescent="0.2">
      <c r="A281" s="123"/>
      <c r="B281" s="123"/>
      <c r="C281" s="123"/>
      <c r="D281" s="123"/>
      <c r="E281" s="123"/>
      <c r="F281" s="123"/>
      <c r="G281" s="123"/>
      <c r="H281" s="123"/>
      <c r="I281" s="123"/>
      <c r="J281" s="123"/>
      <c r="K281" s="123"/>
      <c r="L281" s="123"/>
      <c r="M281" s="123"/>
      <c r="N281" s="123"/>
      <c r="O281" s="22"/>
      <c r="P281" s="22"/>
      <c r="Q281" s="22"/>
      <c r="R281" s="123"/>
      <c r="S281" s="18"/>
      <c r="T281" s="18"/>
      <c r="U281" s="9"/>
      <c r="V281" s="9"/>
      <c r="W281" s="9"/>
      <c r="X281" s="9"/>
      <c r="Y281" s="9"/>
      <c r="Z281" s="798"/>
      <c r="AA281" s="798"/>
      <c r="AB281" s="798"/>
      <c r="AC281" s="798"/>
      <c r="AD281" s="798"/>
      <c r="AE281" s="798"/>
      <c r="AF281" s="798"/>
      <c r="AG281" s="89"/>
      <c r="AH281" s="89"/>
      <c r="AI281" s="89"/>
      <c r="AJ281" s="89"/>
      <c r="AK281" s="89"/>
      <c r="AL281" s="89"/>
      <c r="AM281" s="89"/>
      <c r="AN281" s="89"/>
      <c r="AO281" s="89"/>
      <c r="AP281" s="89"/>
      <c r="AQ281" s="89"/>
      <c r="AR281" s="89"/>
      <c r="AS281" s="89"/>
      <c r="AT281" s="89"/>
      <c r="AU281" s="89"/>
      <c r="AV281" s="89"/>
      <c r="AW281" s="89"/>
      <c r="AX281" s="89"/>
      <c r="AY281" s="89"/>
      <c r="AZ281" s="89"/>
      <c r="BA281" s="89"/>
    </row>
    <row r="282" spans="1:115" x14ac:dyDescent="0.2">
      <c r="A282" s="123"/>
      <c r="B282" s="123"/>
      <c r="C282" s="123"/>
      <c r="D282" s="123"/>
      <c r="E282" s="123"/>
      <c r="F282" s="123"/>
      <c r="G282" s="123"/>
      <c r="H282" s="123"/>
      <c r="I282" s="123"/>
      <c r="J282" s="123"/>
      <c r="K282" s="123"/>
      <c r="L282" s="123"/>
      <c r="M282" s="123"/>
      <c r="N282" s="123"/>
      <c r="O282" s="22"/>
      <c r="P282" s="22"/>
      <c r="Q282" s="22"/>
      <c r="R282" s="123"/>
      <c r="S282" s="18"/>
      <c r="T282" s="18"/>
      <c r="U282" s="9"/>
      <c r="V282" s="9"/>
      <c r="W282" s="9"/>
      <c r="X282" s="9"/>
      <c r="Y282" s="9"/>
      <c r="Z282" s="798"/>
      <c r="AA282" s="798"/>
      <c r="AB282" s="798"/>
      <c r="AC282" s="798"/>
      <c r="AD282" s="798"/>
      <c r="AE282" s="798"/>
      <c r="AF282" s="798"/>
      <c r="AG282" s="89"/>
      <c r="AH282" s="89"/>
      <c r="AI282" s="89"/>
      <c r="AJ282" s="89"/>
      <c r="AK282" s="89"/>
      <c r="AL282" s="89"/>
      <c r="AM282" s="89"/>
      <c r="AN282" s="89"/>
      <c r="AO282" s="89"/>
      <c r="AP282" s="89"/>
      <c r="AQ282" s="89"/>
      <c r="AR282" s="89"/>
      <c r="AS282" s="89"/>
      <c r="AT282" s="89"/>
      <c r="AU282" s="89"/>
      <c r="AV282" s="89"/>
      <c r="AW282" s="89"/>
      <c r="AX282" s="89"/>
      <c r="AY282" s="89"/>
      <c r="AZ282" s="89"/>
      <c r="BA282" s="89"/>
    </row>
    <row r="283" spans="1:115" ht="15" x14ac:dyDescent="0.25">
      <c r="A283" s="44" t="s">
        <v>1127</v>
      </c>
      <c r="B283" s="13"/>
      <c r="C283" s="13"/>
      <c r="D283" s="13"/>
      <c r="E283" s="13"/>
      <c r="F283" s="13"/>
      <c r="G283" s="13"/>
      <c r="H283" s="13"/>
      <c r="I283" s="13"/>
      <c r="J283" s="123"/>
      <c r="K283" s="123"/>
      <c r="L283" s="123"/>
      <c r="M283" s="123"/>
      <c r="N283" s="123"/>
      <c r="O283" s="22"/>
      <c r="P283" s="22"/>
      <c r="Q283" s="22"/>
      <c r="R283" s="123"/>
      <c r="S283" s="18"/>
      <c r="T283" s="18"/>
      <c r="U283" s="9"/>
      <c r="V283" s="9"/>
      <c r="W283" s="9"/>
      <c r="X283" s="9"/>
      <c r="Y283" s="9"/>
      <c r="Z283" s="798"/>
      <c r="AA283" s="798"/>
      <c r="AB283" s="798"/>
      <c r="AC283" s="798"/>
      <c r="AD283" s="798"/>
      <c r="AE283" s="798"/>
      <c r="AF283" s="798"/>
      <c r="AG283" s="89"/>
      <c r="AH283" s="89"/>
      <c r="AI283" s="89"/>
      <c r="AJ283" s="89"/>
      <c r="AK283" s="89"/>
      <c r="AL283" s="89"/>
      <c r="AM283" s="89"/>
      <c r="AN283" s="89"/>
      <c r="AO283" s="89"/>
      <c r="AP283" s="89"/>
      <c r="AQ283" s="89"/>
      <c r="AR283" s="89"/>
      <c r="AS283" s="89"/>
      <c r="AT283" s="89"/>
      <c r="AU283" s="89"/>
      <c r="AV283" s="89"/>
      <c r="AW283" s="89"/>
      <c r="AX283" s="89"/>
      <c r="AY283" s="89"/>
      <c r="AZ283" s="89"/>
      <c r="BA283" s="89"/>
    </row>
    <row r="284" spans="1:115" ht="15" x14ac:dyDescent="0.25">
      <c r="A284" s="13" t="s">
        <v>1130</v>
      </c>
      <c r="B284" s="13"/>
      <c r="C284" s="13"/>
      <c r="D284" s="13"/>
      <c r="E284" s="13"/>
      <c r="F284" s="13"/>
      <c r="G284" s="13"/>
      <c r="H284" s="13"/>
      <c r="I284" s="13"/>
      <c r="J284" s="123"/>
      <c r="K284" s="123"/>
      <c r="L284" s="123"/>
      <c r="M284" s="123"/>
      <c r="N284" s="123"/>
      <c r="O284" s="22"/>
      <c r="P284" s="22"/>
      <c r="Q284" s="22"/>
      <c r="R284" s="123"/>
      <c r="S284" s="18"/>
      <c r="T284" s="18"/>
      <c r="U284" s="9"/>
      <c r="V284" s="9"/>
      <c r="W284" s="9"/>
      <c r="X284" s="9"/>
      <c r="Y284" s="9"/>
      <c r="Z284" s="798"/>
      <c r="AA284" s="798"/>
      <c r="AB284" s="798"/>
      <c r="AC284" s="798"/>
      <c r="AD284" s="798"/>
      <c r="AE284" s="798"/>
      <c r="AF284" s="798"/>
      <c r="AG284" s="89"/>
      <c r="AH284" s="89"/>
      <c r="AI284" s="89"/>
      <c r="AJ284" s="89"/>
      <c r="AK284" s="89"/>
      <c r="AL284" s="89"/>
      <c r="AM284" s="89"/>
      <c r="AN284" s="89"/>
      <c r="AO284" s="89"/>
      <c r="AP284" s="89"/>
      <c r="AQ284" s="89"/>
      <c r="AR284" s="89"/>
      <c r="AS284" s="89"/>
      <c r="AT284" s="89"/>
      <c r="AU284" s="89"/>
      <c r="AV284" s="89"/>
      <c r="AW284" s="89"/>
      <c r="AX284" s="89"/>
      <c r="AY284" s="89"/>
      <c r="AZ284" s="89"/>
      <c r="BA284" s="89"/>
    </row>
    <row r="285" spans="1:115" ht="15" x14ac:dyDescent="0.25">
      <c r="A285" s="13"/>
      <c r="B285" s="13" t="s">
        <v>1128</v>
      </c>
      <c r="C285" s="13"/>
      <c r="D285" s="13"/>
      <c r="E285" s="13"/>
      <c r="F285" s="13"/>
      <c r="G285" s="13"/>
      <c r="H285" s="13"/>
      <c r="I285" s="13"/>
      <c r="J285" s="123"/>
      <c r="K285" s="123"/>
      <c r="L285" s="123"/>
      <c r="M285" s="123"/>
      <c r="N285" s="123"/>
      <c r="O285" s="22"/>
      <c r="P285" s="22"/>
      <c r="Q285" s="22"/>
      <c r="R285" s="123"/>
      <c r="S285" s="18"/>
      <c r="T285" s="18"/>
      <c r="U285" s="9"/>
      <c r="V285" s="9"/>
      <c r="W285" s="9"/>
      <c r="X285" s="9"/>
      <c r="Y285" s="9"/>
      <c r="Z285" s="798"/>
      <c r="AA285" s="798"/>
      <c r="AB285" s="798"/>
      <c r="AC285" s="798"/>
      <c r="AD285" s="798"/>
      <c r="AE285" s="798"/>
      <c r="AF285" s="798"/>
      <c r="AG285" s="89"/>
      <c r="AH285" s="89"/>
      <c r="AI285" s="89"/>
      <c r="AJ285" s="89"/>
      <c r="AK285" s="89"/>
      <c r="AL285" s="89"/>
      <c r="AM285" s="89"/>
      <c r="AN285" s="89"/>
      <c r="AO285" s="89"/>
      <c r="AP285" s="89"/>
      <c r="AQ285" s="89"/>
      <c r="AR285" s="89"/>
      <c r="AS285" s="89"/>
      <c r="AT285" s="89"/>
      <c r="AU285" s="89"/>
      <c r="AV285" s="89"/>
      <c r="AW285" s="89"/>
      <c r="AX285" s="89"/>
      <c r="AY285" s="89"/>
      <c r="AZ285" s="89"/>
      <c r="BA285" s="89"/>
    </row>
    <row r="286" spans="1:115" ht="15" x14ac:dyDescent="0.25">
      <c r="A286" s="13"/>
      <c r="B286" s="13" t="s">
        <v>1129</v>
      </c>
      <c r="C286" s="13"/>
      <c r="D286" s="13"/>
      <c r="E286" s="13"/>
      <c r="F286" s="13"/>
      <c r="G286" s="13"/>
      <c r="H286" s="13"/>
      <c r="I286" s="13"/>
      <c r="J286" s="123"/>
      <c r="K286" s="123"/>
      <c r="L286" s="123"/>
      <c r="M286" s="123"/>
      <c r="N286" s="123"/>
      <c r="O286" s="22"/>
      <c r="P286" s="22"/>
      <c r="Q286" s="22"/>
      <c r="R286" s="123"/>
      <c r="S286" s="18"/>
      <c r="T286" s="18"/>
      <c r="U286" s="9"/>
      <c r="V286" s="9"/>
      <c r="W286" s="9"/>
      <c r="X286" s="9"/>
      <c r="Y286" s="9"/>
      <c r="Z286" s="798"/>
      <c r="AA286" s="798"/>
      <c r="AB286" s="798"/>
      <c r="AC286" s="798"/>
      <c r="AD286" s="798"/>
      <c r="AE286" s="798"/>
      <c r="AF286" s="798"/>
      <c r="AG286" s="89"/>
      <c r="AH286" s="89"/>
      <c r="AI286" s="89"/>
      <c r="AJ286" s="89"/>
      <c r="AK286" s="89"/>
      <c r="AL286" s="89"/>
      <c r="AM286" s="89"/>
      <c r="AN286" s="89"/>
      <c r="AO286" s="89"/>
      <c r="AP286" s="89"/>
      <c r="AQ286" s="89"/>
      <c r="AR286" s="89"/>
      <c r="AS286" s="89"/>
      <c r="AT286" s="89"/>
      <c r="AU286" s="89"/>
      <c r="AV286" s="89"/>
      <c r="AW286" s="89"/>
      <c r="AX286" s="89"/>
      <c r="AY286" s="89"/>
      <c r="AZ286" s="89"/>
      <c r="BA286" s="89"/>
    </row>
    <row r="287" spans="1:115" ht="15" x14ac:dyDescent="0.25">
      <c r="A287" s="13"/>
      <c r="B287" s="13"/>
      <c r="C287" s="13"/>
      <c r="D287" s="13"/>
      <c r="E287" s="13"/>
      <c r="F287" s="13"/>
      <c r="G287" s="13"/>
      <c r="H287" s="13"/>
      <c r="I287" s="13"/>
      <c r="J287" s="123"/>
      <c r="K287" s="123"/>
      <c r="L287" s="123"/>
      <c r="M287" s="123"/>
      <c r="N287" s="123"/>
      <c r="O287" s="22"/>
      <c r="P287" s="22"/>
      <c r="Q287" s="22"/>
      <c r="R287" s="123"/>
      <c r="S287" s="18"/>
      <c r="T287" s="18"/>
      <c r="U287" s="9"/>
      <c r="V287" s="9"/>
      <c r="W287" s="9"/>
      <c r="X287" s="9"/>
      <c r="Y287" s="9"/>
      <c r="Z287" s="798"/>
      <c r="AA287" s="798"/>
      <c r="AB287" s="798"/>
      <c r="AC287" s="798"/>
      <c r="AD287" s="798"/>
      <c r="AE287" s="798"/>
      <c r="AF287" s="798"/>
      <c r="AG287" s="89"/>
      <c r="AH287" s="89"/>
      <c r="AI287" s="89"/>
      <c r="AJ287" s="89"/>
      <c r="AK287" s="89"/>
      <c r="AL287" s="89"/>
      <c r="AM287" s="89"/>
      <c r="AN287" s="89"/>
      <c r="AO287" s="89"/>
      <c r="AP287" s="89"/>
      <c r="AQ287" s="89"/>
      <c r="AR287" s="89"/>
      <c r="AS287" s="89"/>
      <c r="AT287" s="89"/>
      <c r="AU287" s="89"/>
      <c r="AV287" s="89"/>
      <c r="AW287" s="89"/>
      <c r="AX287" s="89"/>
      <c r="AY287" s="89"/>
      <c r="AZ287" s="89"/>
      <c r="BA287" s="89"/>
    </row>
    <row r="288" spans="1:115" s="44" customFormat="1" ht="26.25" x14ac:dyDescent="0.4">
      <c r="A288" s="44" t="s">
        <v>1113</v>
      </c>
      <c r="H288" s="414"/>
      <c r="I288" s="414"/>
      <c r="J288" s="414"/>
      <c r="K288" s="414"/>
      <c r="M288" s="842"/>
      <c r="N288" s="842"/>
      <c r="O288" s="842"/>
      <c r="P288" s="794"/>
      <c r="Q288" s="414"/>
      <c r="S288" s="1635"/>
      <c r="T288" s="1636"/>
      <c r="U288" s="1636"/>
      <c r="V288" s="1636"/>
      <c r="W288" s="1636"/>
      <c r="X288" s="1636"/>
      <c r="Y288" s="1636"/>
      <c r="Z288" s="1128"/>
      <c r="AA288" s="1128"/>
      <c r="AB288" s="1128"/>
      <c r="AC288" s="1128"/>
      <c r="AD288" s="1128"/>
      <c r="AE288" s="1128"/>
      <c r="AF288" s="1128"/>
      <c r="AG288" s="414"/>
      <c r="AH288" s="414"/>
      <c r="AI288" s="414"/>
      <c r="AJ288" s="414"/>
      <c r="AK288" s="414"/>
      <c r="AL288" s="414"/>
      <c r="AM288" s="414"/>
      <c r="AN288" s="414"/>
      <c r="AO288" s="414"/>
      <c r="AP288" s="414"/>
      <c r="AQ288" s="414"/>
      <c r="AR288" s="414"/>
      <c r="AS288" s="414"/>
      <c r="AT288" s="414"/>
      <c r="AU288" s="414"/>
      <c r="AV288" s="414"/>
      <c r="AW288" s="414"/>
      <c r="AX288" s="414"/>
      <c r="AY288" s="414"/>
      <c r="AZ288" s="414"/>
      <c r="BA288" s="414"/>
      <c r="BB288" s="195"/>
      <c r="BC288" s="195"/>
      <c r="BD288" s="195"/>
      <c r="BE288" s="195"/>
      <c r="BF288" s="195"/>
      <c r="BG288" s="195"/>
      <c r="BH288" s="195"/>
      <c r="BI288" s="195"/>
      <c r="BJ288" s="195"/>
      <c r="BK288" s="195"/>
      <c r="BL288" s="195"/>
      <c r="BM288" s="195"/>
      <c r="BN288" s="195"/>
      <c r="BO288" s="195"/>
      <c r="BP288" s="195"/>
      <c r="BQ288" s="195"/>
      <c r="BR288" s="195"/>
      <c r="BS288" s="195"/>
      <c r="BT288" s="195"/>
      <c r="BU288" s="195"/>
      <c r="BV288" s="195"/>
      <c r="BW288" s="195"/>
      <c r="BX288" s="195"/>
      <c r="BY288" s="195"/>
      <c r="BZ288" s="195"/>
      <c r="CA288" s="195"/>
      <c r="CB288" s="195"/>
      <c r="CC288" s="195"/>
      <c r="CD288" s="195"/>
      <c r="CE288" s="195"/>
      <c r="CF288" s="195"/>
      <c r="CG288" s="195"/>
      <c r="CH288" s="195"/>
      <c r="CI288" s="195"/>
      <c r="CJ288" s="195"/>
      <c r="CK288" s="195"/>
      <c r="CL288" s="195"/>
      <c r="CM288" s="195"/>
      <c r="CN288" s="195"/>
      <c r="CO288" s="195"/>
      <c r="CP288" s="195"/>
      <c r="CQ288" s="195"/>
      <c r="CR288" s="195"/>
      <c r="CS288" s="195"/>
      <c r="CT288" s="195"/>
      <c r="CU288" s="195"/>
      <c r="CV288" s="195"/>
      <c r="CW288" s="195"/>
      <c r="CX288" s="195"/>
      <c r="CY288" s="195"/>
      <c r="CZ288" s="195"/>
      <c r="DA288" s="195"/>
      <c r="DB288" s="195"/>
      <c r="DC288" s="195"/>
      <c r="DD288" s="195"/>
      <c r="DE288" s="195"/>
      <c r="DF288" s="195"/>
      <c r="DG288" s="195"/>
      <c r="DH288" s="195"/>
      <c r="DI288" s="195"/>
      <c r="DJ288" s="195"/>
      <c r="DK288" s="195"/>
    </row>
    <row r="289" spans="8:115" ht="15" x14ac:dyDescent="0.25">
      <c r="H289" s="414"/>
      <c r="I289" s="414"/>
      <c r="J289" s="22"/>
      <c r="K289" s="22"/>
      <c r="O289" s="89"/>
      <c r="P289" s="89"/>
      <c r="Q289" s="22"/>
      <c r="S289" s="9"/>
      <c r="T289" s="18"/>
      <c r="U289" s="18"/>
      <c r="V289" s="18"/>
      <c r="W289" s="18"/>
      <c r="X289" s="18"/>
      <c r="Y289" s="18"/>
      <c r="Z289" s="191"/>
      <c r="AA289" s="191"/>
      <c r="AB289" s="191"/>
      <c r="AC289" s="191"/>
      <c r="AD289" s="191"/>
      <c r="AE289" s="191"/>
      <c r="AF289" s="191"/>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row>
    <row r="290" spans="8:115" ht="15" x14ac:dyDescent="0.25">
      <c r="I290" s="22"/>
      <c r="J290" s="22"/>
      <c r="K290" s="22"/>
      <c r="O290" s="89"/>
      <c r="P290" s="89"/>
      <c r="Q290" s="22"/>
      <c r="S290" s="1128"/>
      <c r="T290" s="9"/>
      <c r="U290" s="9"/>
      <c r="V290" s="9"/>
      <c r="W290" s="9"/>
      <c r="X290" s="9"/>
      <c r="Y290" s="9"/>
      <c r="Z290" s="798"/>
      <c r="AA290" s="798"/>
      <c r="AB290" s="798"/>
      <c r="AC290" s="798"/>
      <c r="AD290" s="798"/>
      <c r="AE290" s="798"/>
      <c r="AF290" s="798"/>
      <c r="AG290" s="89"/>
      <c r="AH290" s="89"/>
      <c r="AI290" s="89"/>
      <c r="AJ290" s="89"/>
      <c r="AK290" s="89"/>
      <c r="AL290" s="89"/>
      <c r="AM290" s="89"/>
      <c r="AN290" s="89"/>
      <c r="AO290" s="89"/>
      <c r="AP290" s="89"/>
      <c r="AQ290" s="89"/>
      <c r="AR290" s="89"/>
      <c r="AS290" s="89"/>
      <c r="AT290" s="89"/>
      <c r="AU290" s="89"/>
      <c r="AV290" s="89"/>
      <c r="AW290" s="89"/>
      <c r="AX290" s="89"/>
      <c r="AY290" s="89"/>
      <c r="AZ290" s="89"/>
      <c r="BA290" s="89"/>
    </row>
    <row r="291" spans="8:115" ht="15" x14ac:dyDescent="0.25">
      <c r="I291" s="22"/>
      <c r="J291" s="22"/>
      <c r="K291" s="22"/>
      <c r="O291" s="89"/>
      <c r="P291" s="89"/>
      <c r="Q291" s="22"/>
      <c r="S291" s="1128"/>
      <c r="T291" s="9"/>
      <c r="U291" s="9"/>
      <c r="V291" s="9"/>
      <c r="W291" s="9"/>
      <c r="X291" s="9"/>
      <c r="Y291" s="9"/>
      <c r="Z291" s="798"/>
      <c r="AA291" s="798"/>
      <c r="AB291" s="798"/>
      <c r="AC291" s="798"/>
      <c r="AD291" s="798"/>
      <c r="AE291" s="798"/>
      <c r="AF291" s="798"/>
      <c r="AG291" s="89"/>
      <c r="AH291" s="89"/>
      <c r="AI291" s="89"/>
      <c r="AJ291" s="89"/>
      <c r="AK291" s="89"/>
      <c r="AL291" s="89"/>
      <c r="AM291" s="89"/>
      <c r="AN291" s="89"/>
      <c r="AO291" s="89"/>
      <c r="AP291" s="89"/>
      <c r="AQ291" s="89"/>
      <c r="AR291" s="89"/>
      <c r="AS291" s="89"/>
      <c r="AT291" s="89"/>
      <c r="AU291" s="89"/>
      <c r="AV291" s="89"/>
      <c r="AW291" s="89"/>
      <c r="AX291" s="89"/>
      <c r="AY291" s="89"/>
      <c r="AZ291" s="89"/>
      <c r="BA291" s="89"/>
    </row>
    <row r="292" spans="8:115" x14ac:dyDescent="0.2">
      <c r="I292" s="22"/>
      <c r="J292" s="22"/>
      <c r="K292" s="22"/>
      <c r="O292" s="89"/>
      <c r="P292" s="89"/>
      <c r="Q292" s="22"/>
      <c r="S292" s="9"/>
      <c r="T292" s="9"/>
      <c r="U292" s="9"/>
      <c r="V292" s="9"/>
      <c r="W292" s="9"/>
      <c r="X292" s="9"/>
      <c r="Y292" s="9"/>
      <c r="Z292" s="798"/>
      <c r="AA292" s="798"/>
      <c r="AB292" s="798"/>
      <c r="AC292" s="798"/>
      <c r="AD292" s="798"/>
      <c r="AE292" s="798"/>
      <c r="AF292" s="798"/>
      <c r="AG292" s="89"/>
      <c r="AH292" s="89"/>
      <c r="AI292" s="89"/>
      <c r="AJ292" s="89"/>
      <c r="AK292" s="89"/>
      <c r="AL292" s="89"/>
      <c r="AM292" s="89"/>
      <c r="AN292" s="89"/>
      <c r="AO292" s="89"/>
      <c r="AP292" s="89"/>
      <c r="AQ292" s="89"/>
      <c r="AR292" s="89"/>
      <c r="AS292" s="89"/>
      <c r="AT292" s="89"/>
      <c r="AU292" s="89"/>
      <c r="AV292" s="89"/>
      <c r="AW292" s="89"/>
      <c r="AX292" s="89"/>
      <c r="AY292" s="89"/>
      <c r="AZ292" s="89"/>
      <c r="BA292" s="89"/>
    </row>
    <row r="293" spans="8:115" x14ac:dyDescent="0.2">
      <c r="I293" s="22"/>
      <c r="J293" s="22"/>
      <c r="K293" s="22"/>
      <c r="O293" s="89"/>
      <c r="P293" s="89"/>
      <c r="Q293" s="22"/>
      <c r="S293" s="9"/>
      <c r="T293" s="9"/>
      <c r="U293" s="9"/>
      <c r="V293" s="9"/>
      <c r="W293" s="9"/>
      <c r="X293" s="9"/>
      <c r="Y293" s="9"/>
      <c r="Z293" s="798"/>
      <c r="AA293" s="798"/>
      <c r="AB293" s="798"/>
      <c r="AC293" s="798"/>
      <c r="AD293" s="798"/>
      <c r="AE293" s="798"/>
      <c r="AF293" s="798"/>
      <c r="AG293" s="89"/>
      <c r="AH293" s="89"/>
      <c r="AI293" s="89"/>
      <c r="AJ293" s="89"/>
      <c r="AK293" s="89"/>
      <c r="AL293" s="89"/>
      <c r="AM293" s="89"/>
      <c r="AN293" s="89"/>
      <c r="AO293" s="89"/>
      <c r="AP293" s="89"/>
      <c r="AQ293" s="89"/>
      <c r="AR293" s="89"/>
      <c r="AS293" s="89"/>
      <c r="AT293" s="89"/>
      <c r="AU293" s="89"/>
      <c r="AV293" s="89"/>
      <c r="AW293" s="89"/>
      <c r="AX293" s="89"/>
      <c r="AY293" s="89"/>
      <c r="AZ293" s="89"/>
      <c r="BA293" s="89"/>
    </row>
    <row r="294" spans="8:115" x14ac:dyDescent="0.2">
      <c r="I294" s="22"/>
      <c r="J294" s="22"/>
      <c r="K294" s="22"/>
      <c r="O294" s="89"/>
      <c r="P294" s="89"/>
      <c r="Q294" s="22"/>
      <c r="S294" s="9"/>
      <c r="T294" s="9"/>
      <c r="U294" s="9"/>
      <c r="V294" s="9"/>
      <c r="W294" s="9"/>
      <c r="X294" s="9"/>
      <c r="Y294" s="9"/>
      <c r="Z294" s="798"/>
      <c r="AA294" s="798"/>
      <c r="AB294" s="798"/>
      <c r="AC294" s="798"/>
      <c r="AD294" s="798"/>
      <c r="AE294" s="798"/>
      <c r="AF294" s="798"/>
      <c r="AG294" s="89"/>
      <c r="AH294" s="89"/>
      <c r="AI294" s="89"/>
      <c r="AJ294" s="89"/>
      <c r="AK294" s="89"/>
      <c r="AL294" s="89"/>
      <c r="AM294" s="89"/>
      <c r="AN294" s="89"/>
      <c r="AO294" s="89"/>
      <c r="AP294" s="89"/>
      <c r="AQ294" s="89"/>
      <c r="AR294" s="89"/>
      <c r="AS294" s="89"/>
      <c r="AT294" s="89"/>
      <c r="AU294" s="89"/>
      <c r="AV294" s="89"/>
      <c r="AW294" s="89"/>
      <c r="AX294" s="89"/>
      <c r="AY294" s="89"/>
      <c r="AZ294" s="89"/>
      <c r="BA294" s="89"/>
    </row>
    <row r="295" spans="8:115" x14ac:dyDescent="0.2">
      <c r="I295" s="22"/>
      <c r="J295" s="22"/>
      <c r="K295" s="22"/>
      <c r="O295" s="89"/>
      <c r="P295" s="89"/>
      <c r="Q295" s="22"/>
      <c r="S295" s="9"/>
      <c r="T295" s="9"/>
      <c r="U295" s="9"/>
      <c r="V295" s="9"/>
      <c r="W295" s="9"/>
      <c r="X295" s="9"/>
      <c r="Y295" s="9"/>
      <c r="Z295" s="798"/>
      <c r="AA295" s="798"/>
      <c r="AB295" s="798"/>
      <c r="AC295" s="798"/>
      <c r="AD295" s="798"/>
      <c r="AE295" s="798"/>
      <c r="AF295" s="798"/>
      <c r="AG295" s="89"/>
      <c r="AH295" s="89"/>
      <c r="AI295" s="89"/>
      <c r="AJ295" s="89"/>
      <c r="AK295" s="89"/>
      <c r="AL295" s="89"/>
      <c r="AM295" s="89"/>
      <c r="AN295" s="89"/>
      <c r="AO295" s="89"/>
      <c r="AP295" s="89"/>
      <c r="AQ295" s="89"/>
      <c r="AR295" s="89"/>
      <c r="AS295" s="89"/>
      <c r="AT295" s="89"/>
      <c r="AU295" s="89"/>
      <c r="AV295" s="89"/>
      <c r="AW295" s="89"/>
      <c r="AX295" s="89"/>
      <c r="AY295" s="89"/>
      <c r="AZ295" s="89"/>
      <c r="BA295" s="89"/>
    </row>
    <row r="296" spans="8:115" x14ac:dyDescent="0.2">
      <c r="I296" s="22"/>
      <c r="J296" s="22"/>
      <c r="K296" s="22"/>
      <c r="O296" s="89"/>
      <c r="P296" s="89"/>
      <c r="Q296" s="22"/>
      <c r="S296" s="9"/>
      <c r="T296" s="9"/>
      <c r="U296" s="9"/>
      <c r="V296" s="9"/>
      <c r="W296" s="9"/>
      <c r="X296" s="9"/>
      <c r="Y296" s="9"/>
      <c r="Z296" s="798"/>
      <c r="AA296" s="798"/>
      <c r="AB296" s="798"/>
      <c r="AC296" s="798"/>
      <c r="AD296" s="798"/>
      <c r="AE296" s="798"/>
      <c r="AF296" s="798"/>
      <c r="AG296" s="89"/>
      <c r="AH296" s="89"/>
      <c r="AI296" s="89"/>
      <c r="AJ296" s="89"/>
      <c r="AK296" s="89"/>
      <c r="AL296" s="89"/>
      <c r="AM296" s="89"/>
      <c r="AN296" s="89"/>
      <c r="AO296" s="89"/>
      <c r="AP296" s="89"/>
      <c r="AQ296" s="89"/>
      <c r="AR296" s="89"/>
      <c r="AS296" s="89"/>
      <c r="AT296" s="89"/>
      <c r="AU296" s="89"/>
      <c r="AV296" s="89"/>
      <c r="AW296" s="89"/>
      <c r="AX296" s="89"/>
      <c r="AY296" s="89"/>
      <c r="AZ296" s="89"/>
      <c r="BA296" s="89"/>
    </row>
    <row r="297" spans="8:115" x14ac:dyDescent="0.2">
      <c r="I297" s="22"/>
      <c r="J297" s="22"/>
      <c r="K297" s="22"/>
      <c r="O297" s="89"/>
      <c r="P297" s="89"/>
      <c r="Q297" s="22"/>
      <c r="S297" s="9"/>
      <c r="T297" s="9"/>
      <c r="U297" s="9"/>
      <c r="V297" s="9"/>
      <c r="W297" s="9"/>
      <c r="X297" s="9"/>
      <c r="Y297" s="9"/>
      <c r="Z297" s="798"/>
      <c r="AA297" s="798"/>
      <c r="AB297" s="798"/>
      <c r="AC297" s="798"/>
      <c r="AD297" s="798"/>
      <c r="AE297" s="798"/>
      <c r="AF297" s="798"/>
      <c r="AG297" s="89"/>
      <c r="AH297" s="89"/>
      <c r="AI297" s="89"/>
      <c r="AJ297" s="89"/>
      <c r="AK297" s="89"/>
      <c r="AL297" s="89"/>
      <c r="AM297" s="89"/>
      <c r="AN297" s="89"/>
      <c r="AO297" s="89"/>
      <c r="AP297" s="89"/>
      <c r="AQ297" s="89"/>
      <c r="AR297" s="89"/>
      <c r="AS297" s="89"/>
      <c r="AT297" s="89"/>
      <c r="AU297" s="89"/>
      <c r="AV297" s="89"/>
      <c r="AW297" s="89"/>
      <c r="AX297" s="89"/>
      <c r="AY297" s="89"/>
      <c r="AZ297" s="89"/>
      <c r="BA297" s="89"/>
    </row>
    <row r="298" spans="8:115" x14ac:dyDescent="0.2">
      <c r="I298" s="22"/>
      <c r="J298" s="22"/>
      <c r="K298" s="22"/>
      <c r="O298" s="89"/>
      <c r="P298" s="89"/>
      <c r="Q298" s="22"/>
      <c r="S298" s="9"/>
      <c r="T298" s="9"/>
      <c r="U298" s="9"/>
      <c r="V298" s="9"/>
      <c r="W298" s="9"/>
      <c r="X298" s="9"/>
      <c r="Y298" s="9"/>
      <c r="Z298" s="798"/>
      <c r="AA298" s="798"/>
      <c r="AB298" s="798"/>
      <c r="AC298" s="798"/>
      <c r="AD298" s="798"/>
      <c r="AE298" s="798"/>
      <c r="AF298" s="798"/>
      <c r="AG298" s="89"/>
      <c r="AH298" s="89"/>
      <c r="AI298" s="89"/>
      <c r="AJ298" s="89"/>
      <c r="AK298" s="89"/>
      <c r="AL298" s="89"/>
      <c r="AM298" s="89"/>
      <c r="AN298" s="89"/>
      <c r="AO298" s="89"/>
      <c r="AP298" s="89"/>
      <c r="AQ298" s="89"/>
      <c r="AR298" s="89"/>
      <c r="AS298" s="89"/>
      <c r="AT298" s="89"/>
      <c r="AU298" s="89"/>
      <c r="AV298" s="89"/>
      <c r="AW298" s="89"/>
      <c r="AX298" s="89"/>
      <c r="AY298" s="89"/>
      <c r="AZ298" s="89"/>
      <c r="BA298" s="89"/>
    </row>
    <row r="299" spans="8:115" x14ac:dyDescent="0.2">
      <c r="I299" s="89"/>
      <c r="J299" s="89"/>
      <c r="K299" s="89"/>
      <c r="O299" s="89"/>
      <c r="P299" s="89"/>
      <c r="Q299" s="22"/>
      <c r="S299" s="9"/>
      <c r="T299" s="9"/>
      <c r="U299" s="9"/>
      <c r="V299" s="9"/>
      <c r="W299" s="9"/>
      <c r="X299" s="9"/>
      <c r="Y299" s="9"/>
      <c r="Z299" s="798"/>
      <c r="AA299" s="798"/>
      <c r="AB299" s="798"/>
      <c r="AC299" s="798"/>
      <c r="AD299" s="798"/>
      <c r="AE299" s="798"/>
      <c r="AF299" s="798"/>
      <c r="AG299" s="89"/>
      <c r="AH299" s="89"/>
      <c r="AI299" s="89"/>
      <c r="AJ299" s="89"/>
      <c r="AK299" s="89"/>
      <c r="AL299" s="89"/>
      <c r="AM299" s="89"/>
      <c r="AN299" s="89"/>
      <c r="AO299" s="89"/>
      <c r="AP299" s="89"/>
      <c r="AQ299" s="89"/>
      <c r="AR299" s="89"/>
      <c r="AS299" s="89"/>
      <c r="AT299" s="89"/>
      <c r="AU299" s="89"/>
      <c r="AV299" s="89"/>
      <c r="AW299" s="89"/>
      <c r="AX299" s="89"/>
      <c r="AY299" s="89"/>
      <c r="AZ299" s="89"/>
      <c r="BA299" s="89"/>
    </row>
    <row r="300" spans="8:115" x14ac:dyDescent="0.2">
      <c r="O300" s="89"/>
      <c r="P300" s="89"/>
      <c r="Q300" s="22"/>
      <c r="S300" s="9"/>
      <c r="T300" s="9"/>
      <c r="U300" s="9"/>
      <c r="V300" s="9"/>
      <c r="W300" s="9"/>
      <c r="X300" s="9"/>
      <c r="Y300" s="9"/>
      <c r="Z300" s="798"/>
      <c r="AA300" s="798"/>
      <c r="AB300" s="798"/>
      <c r="AC300" s="798"/>
      <c r="AD300" s="798"/>
      <c r="AE300" s="798"/>
      <c r="AF300" s="798"/>
      <c r="AG300" s="89"/>
      <c r="AH300" s="89"/>
      <c r="AI300" s="89"/>
      <c r="AJ300" s="89"/>
      <c r="AK300" s="89"/>
      <c r="AL300" s="89"/>
      <c r="AM300" s="89"/>
      <c r="AN300" s="89"/>
      <c r="AO300" s="89"/>
      <c r="AP300" s="89"/>
      <c r="AQ300" s="89"/>
      <c r="AR300" s="89"/>
      <c r="AS300" s="89"/>
      <c r="AT300" s="89"/>
      <c r="AU300" s="89"/>
      <c r="AV300" s="89"/>
      <c r="AW300" s="89"/>
      <c r="AX300" s="89"/>
      <c r="AY300" s="89"/>
      <c r="AZ300" s="89"/>
      <c r="BA300" s="89"/>
    </row>
    <row r="301" spans="8:115" x14ac:dyDescent="0.2">
      <c r="O301" s="89"/>
      <c r="P301" s="89"/>
      <c r="Q301" s="22"/>
      <c r="S301" s="9"/>
      <c r="T301" s="9"/>
      <c r="U301" s="9"/>
      <c r="V301" s="9"/>
      <c r="W301" s="9"/>
      <c r="X301" s="9"/>
      <c r="Y301" s="9"/>
      <c r="Z301" s="798"/>
      <c r="AA301" s="798"/>
      <c r="AB301" s="798"/>
      <c r="AC301" s="798"/>
      <c r="AD301" s="798"/>
      <c r="AE301" s="798"/>
      <c r="AF301" s="798"/>
      <c r="AG301" s="89"/>
      <c r="AH301" s="89"/>
      <c r="AI301" s="89"/>
      <c r="AJ301" s="89"/>
      <c r="AK301" s="89"/>
      <c r="AL301" s="89"/>
      <c r="AM301" s="89"/>
      <c r="AN301" s="89"/>
      <c r="AO301" s="89"/>
      <c r="AP301" s="89"/>
      <c r="AQ301" s="89"/>
      <c r="AR301" s="89"/>
      <c r="AS301" s="89"/>
      <c r="AT301" s="89"/>
      <c r="AU301" s="89"/>
      <c r="AV301" s="89"/>
      <c r="AW301" s="89"/>
      <c r="AX301" s="89"/>
      <c r="AY301" s="89"/>
      <c r="AZ301" s="89"/>
      <c r="BA301" s="89"/>
    </row>
    <row r="302" spans="8:115" x14ac:dyDescent="0.2">
      <c r="O302" s="89"/>
      <c r="P302" s="89"/>
      <c r="Q302" s="22"/>
      <c r="S302" s="9"/>
      <c r="T302" s="9"/>
      <c r="U302" s="9"/>
      <c r="V302" s="9"/>
      <c r="W302" s="9"/>
      <c r="X302" s="9"/>
      <c r="Y302" s="9"/>
      <c r="Z302" s="798"/>
      <c r="AA302" s="798"/>
      <c r="AB302" s="798"/>
      <c r="AC302" s="798"/>
      <c r="AD302" s="798"/>
      <c r="AE302" s="798"/>
      <c r="AF302" s="798"/>
      <c r="AG302" s="89"/>
      <c r="AH302" s="89"/>
      <c r="AI302" s="89"/>
      <c r="AJ302" s="89"/>
      <c r="AK302" s="89"/>
      <c r="AL302" s="89"/>
      <c r="AM302" s="89"/>
      <c r="AN302" s="89"/>
      <c r="AO302" s="89"/>
      <c r="AP302" s="89"/>
      <c r="AQ302" s="89"/>
      <c r="AR302" s="89"/>
      <c r="AS302" s="89"/>
      <c r="AT302" s="89"/>
      <c r="AU302" s="89"/>
      <c r="AV302" s="89"/>
      <c r="AW302" s="89"/>
      <c r="AX302" s="89"/>
      <c r="AY302" s="89"/>
      <c r="AZ302" s="89"/>
      <c r="BA302" s="89"/>
    </row>
    <row r="303" spans="8:115" x14ac:dyDescent="0.2">
      <c r="O303" s="89"/>
      <c r="P303" s="89"/>
      <c r="Q303" s="22"/>
      <c r="S303" s="9"/>
      <c r="T303" s="9"/>
      <c r="U303" s="9"/>
      <c r="V303" s="9"/>
      <c r="W303" s="9"/>
      <c r="X303" s="9"/>
      <c r="Y303" s="9"/>
      <c r="Z303" s="798"/>
      <c r="AA303" s="798"/>
      <c r="AB303" s="798"/>
      <c r="AC303" s="798"/>
      <c r="AD303" s="798"/>
      <c r="AE303" s="798"/>
      <c r="AF303" s="798"/>
      <c r="AG303" s="89"/>
      <c r="AH303" s="89"/>
      <c r="AI303" s="89"/>
      <c r="AJ303" s="89"/>
      <c r="AK303" s="89"/>
      <c r="AL303" s="89"/>
      <c r="AM303" s="89"/>
      <c r="AN303" s="89"/>
      <c r="AO303" s="89"/>
      <c r="AP303" s="89"/>
      <c r="AQ303" s="89"/>
      <c r="AR303" s="89"/>
      <c r="AS303" s="89"/>
      <c r="AT303" s="89"/>
      <c r="AU303" s="89"/>
      <c r="AV303" s="89"/>
      <c r="AW303" s="89"/>
      <c r="AX303" s="89"/>
      <c r="AY303" s="89"/>
      <c r="AZ303" s="89"/>
      <c r="BA303" s="89"/>
    </row>
    <row r="304" spans="8:115" x14ac:dyDescent="0.2">
      <c r="O304" s="89"/>
      <c r="P304" s="89"/>
      <c r="Q304" s="22"/>
      <c r="S304" s="9"/>
      <c r="T304" s="9"/>
      <c r="U304" s="9"/>
      <c r="V304" s="9"/>
      <c r="W304" s="9"/>
      <c r="X304" s="9"/>
      <c r="Y304" s="9"/>
      <c r="Z304" s="798"/>
      <c r="AA304" s="798"/>
      <c r="AB304" s="798"/>
      <c r="AC304" s="798"/>
      <c r="AD304" s="798"/>
      <c r="AE304" s="798"/>
      <c r="AF304" s="798"/>
      <c r="AG304" s="89"/>
      <c r="AH304" s="89"/>
      <c r="AI304" s="89"/>
      <c r="AJ304" s="89"/>
      <c r="AK304" s="89"/>
      <c r="AL304" s="89"/>
      <c r="AM304" s="89"/>
      <c r="AN304" s="89"/>
      <c r="AO304" s="89"/>
      <c r="AP304" s="89"/>
      <c r="AQ304" s="89"/>
      <c r="AR304" s="89"/>
      <c r="AS304" s="89"/>
      <c r="AT304" s="89"/>
      <c r="AU304" s="89"/>
      <c r="AV304" s="89"/>
      <c r="AW304" s="89"/>
      <c r="AX304" s="89"/>
      <c r="AY304" s="89"/>
      <c r="AZ304" s="89"/>
      <c r="BA304" s="89"/>
    </row>
    <row r="305" spans="1:53" x14ac:dyDescent="0.2">
      <c r="O305" s="89"/>
      <c r="P305" s="89"/>
      <c r="Q305" s="22"/>
      <c r="S305" s="9"/>
      <c r="T305" s="9"/>
      <c r="U305" s="9"/>
      <c r="V305" s="9"/>
      <c r="W305" s="9"/>
      <c r="X305" s="9"/>
      <c r="Y305" s="9"/>
      <c r="Z305" s="798"/>
      <c r="AA305" s="798"/>
      <c r="AB305" s="798"/>
      <c r="AC305" s="798"/>
      <c r="AD305" s="798"/>
      <c r="AE305" s="798"/>
      <c r="AF305" s="798"/>
      <c r="AG305" s="89"/>
      <c r="AH305" s="89"/>
      <c r="AI305" s="89"/>
      <c r="AJ305" s="89"/>
      <c r="AK305" s="89"/>
      <c r="AL305" s="89"/>
      <c r="AM305" s="89"/>
      <c r="AN305" s="89"/>
      <c r="AO305" s="89"/>
      <c r="AP305" s="89"/>
      <c r="AQ305" s="89"/>
      <c r="AR305" s="89"/>
      <c r="AS305" s="89"/>
      <c r="AT305" s="89"/>
      <c r="AU305" s="89"/>
      <c r="AV305" s="89"/>
      <c r="AW305" s="89"/>
      <c r="AX305" s="89"/>
      <c r="AY305" s="89"/>
      <c r="AZ305" s="89"/>
      <c r="BA305" s="89"/>
    </row>
    <row r="306" spans="1:53" x14ac:dyDescent="0.2">
      <c r="O306" s="89"/>
      <c r="P306" s="89"/>
      <c r="Q306" s="22"/>
      <c r="S306" s="9"/>
      <c r="T306" s="9"/>
      <c r="U306" s="9"/>
      <c r="V306" s="9"/>
      <c r="W306" s="9"/>
      <c r="X306" s="9"/>
      <c r="Y306" s="9"/>
      <c r="Z306" s="798"/>
      <c r="AA306" s="798"/>
      <c r="AB306" s="798"/>
      <c r="AC306" s="798"/>
      <c r="AD306" s="798"/>
      <c r="AE306" s="798"/>
      <c r="AF306" s="798"/>
      <c r="AG306" s="89"/>
      <c r="AH306" s="89"/>
      <c r="AI306" s="89"/>
      <c r="AJ306" s="89"/>
      <c r="AK306" s="89"/>
      <c r="AL306" s="89"/>
      <c r="AM306" s="89"/>
      <c r="AN306" s="89"/>
      <c r="AO306" s="89"/>
      <c r="AP306" s="89"/>
      <c r="AQ306" s="89"/>
      <c r="AR306" s="89"/>
      <c r="AS306" s="89"/>
      <c r="AT306" s="89"/>
      <c r="AU306" s="89"/>
      <c r="AV306" s="89"/>
      <c r="AW306" s="89"/>
      <c r="AX306" s="89"/>
      <c r="AY306" s="89"/>
      <c r="AZ306" s="89"/>
      <c r="BA306" s="89"/>
    </row>
    <row r="307" spans="1:53" x14ac:dyDescent="0.2">
      <c r="O307" s="89"/>
      <c r="P307" s="89"/>
      <c r="Q307" s="22"/>
      <c r="S307" s="9"/>
      <c r="T307" s="9"/>
      <c r="U307" s="9"/>
      <c r="V307" s="9"/>
      <c r="W307" s="9"/>
      <c r="X307" s="9"/>
      <c r="Y307" s="9"/>
      <c r="Z307" s="798"/>
      <c r="AA307" s="798"/>
      <c r="AB307" s="798"/>
      <c r="AC307" s="798"/>
      <c r="AD307" s="798"/>
      <c r="AE307" s="798"/>
      <c r="AF307" s="798"/>
      <c r="AG307" s="89"/>
      <c r="AH307" s="89"/>
      <c r="AI307" s="89"/>
      <c r="AJ307" s="89"/>
      <c r="AK307" s="89"/>
      <c r="AL307" s="89"/>
      <c r="AM307" s="89"/>
      <c r="AN307" s="89"/>
      <c r="AO307" s="89"/>
      <c r="AP307" s="89"/>
      <c r="AQ307" s="89"/>
      <c r="AR307" s="89"/>
      <c r="AS307" s="89"/>
      <c r="AT307" s="89"/>
      <c r="AU307" s="89"/>
      <c r="AV307" s="89"/>
      <c r="AW307" s="89"/>
      <c r="AX307" s="89"/>
      <c r="AY307" s="89"/>
      <c r="AZ307" s="89"/>
      <c r="BA307" s="89"/>
    </row>
    <row r="308" spans="1:53" x14ac:dyDescent="0.2">
      <c r="O308" s="89"/>
      <c r="P308" s="89"/>
      <c r="Q308" s="22"/>
      <c r="S308" s="9"/>
      <c r="T308" s="9"/>
      <c r="U308" s="9"/>
      <c r="V308" s="9"/>
      <c r="W308" s="9"/>
      <c r="X308" s="9"/>
      <c r="Y308" s="9"/>
      <c r="Z308" s="798"/>
      <c r="AA308" s="798"/>
      <c r="AB308" s="798"/>
      <c r="AC308" s="798"/>
      <c r="AD308" s="798"/>
      <c r="AE308" s="798"/>
      <c r="AF308" s="798"/>
      <c r="AG308" s="89"/>
      <c r="AH308" s="89"/>
      <c r="AI308" s="89"/>
      <c r="AJ308" s="89"/>
      <c r="AK308" s="89"/>
      <c r="AL308" s="89"/>
      <c r="AM308" s="89"/>
      <c r="AN308" s="89"/>
      <c r="AO308" s="89"/>
      <c r="AP308" s="89"/>
      <c r="AQ308" s="89"/>
      <c r="AR308" s="89"/>
      <c r="AS308" s="89"/>
      <c r="AT308" s="89"/>
      <c r="AU308" s="89"/>
      <c r="AV308" s="89"/>
      <c r="AW308" s="89"/>
      <c r="AX308" s="89"/>
      <c r="AY308" s="89"/>
      <c r="AZ308" s="89"/>
      <c r="BA308" s="89"/>
    </row>
    <row r="309" spans="1:53" x14ac:dyDescent="0.2">
      <c r="O309" s="89"/>
      <c r="P309" s="89"/>
      <c r="Q309" s="22"/>
      <c r="S309" s="9"/>
      <c r="T309" s="9"/>
      <c r="U309" s="9"/>
      <c r="V309" s="9"/>
      <c r="W309" s="9"/>
      <c r="X309" s="9"/>
      <c r="Y309" s="9"/>
      <c r="Z309" s="798"/>
      <c r="AA309" s="798"/>
      <c r="AB309" s="798"/>
      <c r="AC309" s="798"/>
      <c r="AD309" s="798"/>
      <c r="AE309" s="798"/>
      <c r="AF309" s="798"/>
      <c r="AG309" s="89"/>
      <c r="AH309" s="89"/>
      <c r="AI309" s="89"/>
      <c r="AJ309" s="89"/>
      <c r="AK309" s="89"/>
      <c r="AL309" s="89"/>
      <c r="AM309" s="89"/>
      <c r="AN309" s="89"/>
      <c r="AO309" s="89"/>
      <c r="AP309" s="89"/>
      <c r="AQ309" s="89"/>
      <c r="AR309" s="89"/>
      <c r="AS309" s="89"/>
      <c r="AT309" s="89"/>
      <c r="AU309" s="89"/>
      <c r="AV309" s="89"/>
      <c r="AW309" s="89"/>
      <c r="AX309" s="89"/>
      <c r="AY309" s="89"/>
      <c r="AZ309" s="89"/>
      <c r="BA309" s="89"/>
    </row>
    <row r="310" spans="1:53" x14ac:dyDescent="0.2">
      <c r="O310" s="89"/>
      <c r="P310" s="89"/>
      <c r="Q310" s="22"/>
      <c r="S310" s="9"/>
      <c r="T310" s="9"/>
      <c r="U310" s="9"/>
      <c r="V310" s="9"/>
      <c r="W310" s="9"/>
      <c r="X310" s="9"/>
      <c r="Y310" s="9"/>
      <c r="Z310" s="798"/>
      <c r="AA310" s="798"/>
      <c r="AB310" s="798"/>
      <c r="AC310" s="798"/>
      <c r="AD310" s="798"/>
      <c r="AE310" s="798"/>
      <c r="AF310" s="798"/>
      <c r="AG310" s="89"/>
      <c r="AH310" s="89"/>
      <c r="AI310" s="89"/>
      <c r="AJ310" s="89"/>
      <c r="AK310" s="89"/>
      <c r="AL310" s="89"/>
      <c r="AM310" s="89"/>
      <c r="AN310" s="89"/>
      <c r="AO310" s="89"/>
      <c r="AP310" s="89"/>
      <c r="AQ310" s="89"/>
      <c r="AR310" s="89"/>
      <c r="AS310" s="89"/>
      <c r="AT310" s="89"/>
      <c r="AU310" s="89"/>
      <c r="AV310" s="89"/>
      <c r="AW310" s="89"/>
      <c r="AX310" s="89"/>
      <c r="AY310" s="89"/>
      <c r="AZ310" s="89"/>
      <c r="BA310" s="89"/>
    </row>
    <row r="311" spans="1:53" x14ac:dyDescent="0.2">
      <c r="O311" s="89"/>
      <c r="P311" s="89"/>
      <c r="Q311" s="22"/>
      <c r="S311" s="9"/>
      <c r="T311" s="9"/>
      <c r="U311" s="9"/>
      <c r="V311" s="9"/>
      <c r="W311" s="9"/>
      <c r="X311" s="9"/>
      <c r="Y311" s="9"/>
      <c r="Z311" s="798"/>
      <c r="AA311" s="798"/>
      <c r="AB311" s="798"/>
      <c r="AC311" s="798"/>
      <c r="AD311" s="798"/>
      <c r="AE311" s="798"/>
      <c r="AF311" s="798"/>
      <c r="AG311" s="89"/>
      <c r="AH311" s="89"/>
      <c r="AI311" s="89"/>
      <c r="AJ311" s="89"/>
      <c r="AK311" s="89"/>
      <c r="AL311" s="89"/>
      <c r="AM311" s="89"/>
      <c r="AN311" s="89"/>
      <c r="AO311" s="89"/>
      <c r="AP311" s="89"/>
      <c r="AQ311" s="89"/>
      <c r="AR311" s="89"/>
      <c r="AS311" s="89"/>
      <c r="AT311" s="89"/>
      <c r="AU311" s="89"/>
      <c r="AV311" s="89"/>
      <c r="AW311" s="89"/>
      <c r="AX311" s="89"/>
      <c r="AY311" s="89"/>
      <c r="AZ311" s="89"/>
      <c r="BA311" s="89"/>
    </row>
    <row r="312" spans="1:53" x14ac:dyDescent="0.2">
      <c r="O312" s="89"/>
      <c r="P312" s="89"/>
      <c r="Q312" s="22"/>
      <c r="S312" s="9"/>
      <c r="T312" s="9"/>
      <c r="U312" s="9"/>
      <c r="V312" s="9"/>
      <c r="W312" s="9"/>
      <c r="X312" s="9"/>
      <c r="Y312" s="9"/>
      <c r="Z312" s="798"/>
      <c r="AA312" s="798"/>
      <c r="AB312" s="798"/>
      <c r="AC312" s="798"/>
      <c r="AD312" s="798"/>
      <c r="AE312" s="798"/>
      <c r="AF312" s="798"/>
      <c r="AG312" s="89"/>
      <c r="AH312" s="89"/>
      <c r="AI312" s="89"/>
      <c r="AJ312" s="89"/>
      <c r="AK312" s="89"/>
      <c r="AL312" s="89"/>
      <c r="AM312" s="89"/>
      <c r="AN312" s="89"/>
      <c r="AO312" s="89"/>
      <c r="AP312" s="89"/>
      <c r="AQ312" s="89"/>
      <c r="AR312" s="89"/>
      <c r="AS312" s="89"/>
      <c r="AT312" s="89"/>
      <c r="AU312" s="89"/>
      <c r="AV312" s="89"/>
      <c r="AW312" s="89"/>
      <c r="AX312" s="89"/>
      <c r="AY312" s="89"/>
      <c r="AZ312" s="89"/>
      <c r="BA312" s="89"/>
    </row>
    <row r="313" spans="1:53" ht="6.75" customHeight="1" x14ac:dyDescent="0.2">
      <c r="O313" s="89"/>
      <c r="P313" s="89"/>
      <c r="Q313" s="22"/>
      <c r="S313" s="9"/>
      <c r="T313" s="9"/>
      <c r="U313" s="9"/>
      <c r="V313" s="9"/>
      <c r="W313" s="9"/>
      <c r="X313" s="9"/>
      <c r="Y313" s="9"/>
      <c r="Z313" s="798"/>
      <c r="AA313" s="798"/>
      <c r="AB313" s="798"/>
      <c r="AC313" s="798"/>
      <c r="AD313" s="798"/>
      <c r="AE313" s="798"/>
      <c r="AF313" s="798"/>
      <c r="AG313" s="89"/>
      <c r="AH313" s="89"/>
      <c r="AI313" s="89"/>
      <c r="AJ313" s="89"/>
      <c r="AK313" s="89"/>
      <c r="AL313" s="89"/>
      <c r="AM313" s="89"/>
      <c r="AN313" s="89"/>
      <c r="AO313" s="89"/>
      <c r="AP313" s="89"/>
      <c r="AQ313" s="89"/>
      <c r="AR313" s="89"/>
      <c r="AS313" s="89"/>
      <c r="AT313" s="89"/>
      <c r="AU313" s="89"/>
      <c r="AV313" s="89"/>
      <c r="AW313" s="89"/>
      <c r="AX313" s="89"/>
      <c r="AY313" s="89"/>
      <c r="AZ313" s="89"/>
      <c r="BA313" s="89"/>
    </row>
    <row r="314" spans="1:53" ht="6.75" customHeight="1" x14ac:dyDescent="0.2">
      <c r="P314" s="89"/>
      <c r="Q314" s="22"/>
      <c r="S314" s="9"/>
      <c r="T314" s="9"/>
      <c r="U314" s="9"/>
      <c r="V314" s="9"/>
      <c r="W314" s="9"/>
      <c r="X314" s="9"/>
      <c r="Y314" s="9"/>
      <c r="Z314" s="9"/>
      <c r="AA314" s="9"/>
      <c r="AB314" s="798"/>
      <c r="AC314" s="798"/>
      <c r="AD314" s="798"/>
      <c r="AE314" s="798"/>
      <c r="AF314" s="798"/>
      <c r="AG314" s="89"/>
      <c r="AH314" s="89"/>
      <c r="AI314" s="89"/>
      <c r="AJ314" s="89"/>
      <c r="AK314" s="89"/>
      <c r="AL314" s="89"/>
      <c r="AM314" s="89"/>
      <c r="AN314" s="89"/>
      <c r="AO314" s="89"/>
      <c r="AP314" s="89"/>
      <c r="AQ314" s="89"/>
      <c r="AR314" s="89"/>
      <c r="AS314" s="89"/>
      <c r="AT314" s="89"/>
      <c r="AU314" s="89"/>
      <c r="AV314" s="89"/>
      <c r="AW314" s="89"/>
      <c r="AX314" s="89"/>
      <c r="AY314" s="89"/>
      <c r="AZ314" s="89"/>
      <c r="BA314" s="89"/>
    </row>
    <row r="315" spans="1:53" x14ac:dyDescent="0.2">
      <c r="A315" s="6" t="s">
        <v>243</v>
      </c>
      <c r="B315" s="21" t="s">
        <v>1212</v>
      </c>
      <c r="O315" s="89"/>
      <c r="P315" s="89"/>
      <c r="Q315" s="22"/>
      <c r="S315" s="9"/>
      <c r="T315" s="9"/>
      <c r="U315" s="9"/>
      <c r="V315" s="9"/>
      <c r="W315" s="9"/>
      <c r="X315" s="9"/>
      <c r="Y315" s="9"/>
      <c r="Z315" s="798"/>
      <c r="AA315" s="798"/>
      <c r="AB315" s="798"/>
      <c r="AC315" s="798"/>
      <c r="AD315" s="798"/>
      <c r="AE315" s="798"/>
      <c r="AF315" s="798"/>
      <c r="AG315" s="89"/>
      <c r="AH315" s="89"/>
      <c r="AI315" s="89"/>
      <c r="AJ315" s="89"/>
      <c r="AK315" s="89"/>
      <c r="AL315" s="89"/>
      <c r="AM315" s="89"/>
      <c r="AN315" s="89"/>
      <c r="AO315" s="89"/>
      <c r="AP315" s="89"/>
      <c r="AQ315" s="89"/>
      <c r="AR315" s="89"/>
      <c r="AS315" s="89"/>
      <c r="AT315" s="89"/>
      <c r="AU315" s="89"/>
      <c r="AV315" s="89"/>
      <c r="AW315" s="89"/>
      <c r="AX315" s="89"/>
      <c r="AY315" s="89"/>
      <c r="AZ315" s="89"/>
      <c r="BA315" s="89"/>
    </row>
    <row r="316" spans="1:53" x14ac:dyDescent="0.2">
      <c r="O316" s="89"/>
      <c r="P316" s="89"/>
      <c r="Q316" s="22"/>
      <c r="S316" s="9"/>
      <c r="T316" s="9"/>
      <c r="U316" s="9"/>
      <c r="V316" s="9"/>
      <c r="W316" s="9"/>
      <c r="X316" s="9"/>
      <c r="Y316" s="9"/>
      <c r="Z316" s="798"/>
      <c r="AA316" s="798"/>
      <c r="AB316" s="798"/>
      <c r="AC316" s="798"/>
      <c r="AD316" s="798"/>
      <c r="AE316" s="798"/>
      <c r="AF316" s="798"/>
      <c r="AG316" s="89"/>
      <c r="AH316" s="89"/>
      <c r="AI316" s="89"/>
      <c r="AJ316" s="89"/>
      <c r="AK316" s="89"/>
      <c r="AL316" s="89"/>
      <c r="AM316" s="89"/>
      <c r="AN316" s="89"/>
      <c r="AO316" s="89"/>
      <c r="AP316" s="89"/>
      <c r="AQ316" s="89"/>
      <c r="AR316" s="89"/>
      <c r="AS316" s="89"/>
      <c r="AT316" s="89"/>
      <c r="AU316" s="89"/>
      <c r="AV316" s="89"/>
      <c r="AW316" s="89"/>
      <c r="AX316" s="89"/>
      <c r="AY316" s="89"/>
      <c r="AZ316" s="89"/>
      <c r="BA316" s="89"/>
    </row>
    <row r="317" spans="1:53" x14ac:dyDescent="0.2">
      <c r="O317" s="89"/>
      <c r="P317" s="89"/>
      <c r="Q317" s="22"/>
      <c r="S317" s="9"/>
      <c r="T317" s="9"/>
      <c r="U317" s="9"/>
      <c r="V317" s="9"/>
      <c r="W317" s="9"/>
      <c r="X317" s="9"/>
      <c r="Y317" s="9"/>
      <c r="Z317" s="798"/>
      <c r="AA317" s="798"/>
      <c r="AB317" s="798"/>
      <c r="AC317" s="798"/>
      <c r="AD317" s="798"/>
      <c r="AE317" s="798"/>
      <c r="AF317" s="798"/>
      <c r="AG317" s="89"/>
      <c r="AH317" s="89"/>
      <c r="AI317" s="89"/>
      <c r="AJ317" s="89"/>
      <c r="AK317" s="89"/>
      <c r="AL317" s="89"/>
      <c r="AM317" s="89"/>
      <c r="AN317" s="89"/>
      <c r="AO317" s="89"/>
      <c r="AP317" s="89"/>
      <c r="AQ317" s="89"/>
      <c r="AR317" s="89"/>
      <c r="AS317" s="89"/>
      <c r="AT317" s="89"/>
      <c r="AU317" s="89"/>
      <c r="AV317" s="89"/>
      <c r="AW317" s="89"/>
      <c r="AX317" s="89"/>
      <c r="AY317" s="89"/>
      <c r="AZ317" s="89"/>
      <c r="BA317" s="89"/>
    </row>
    <row r="318" spans="1:53" ht="15" x14ac:dyDescent="0.25">
      <c r="A318" s="414" t="s">
        <v>1114</v>
      </c>
      <c r="B318" s="414"/>
      <c r="C318" s="414"/>
      <c r="D318" s="414"/>
      <c r="E318" s="44"/>
      <c r="F318" s="44"/>
      <c r="G318" s="44"/>
      <c r="H318" s="794"/>
      <c r="I318" s="794"/>
      <c r="J318" s="414"/>
      <c r="O318" s="89"/>
      <c r="P318" s="89"/>
      <c r="Q318" s="22"/>
      <c r="S318" s="9"/>
      <c r="T318" s="9"/>
      <c r="U318" s="9"/>
      <c r="V318" s="9"/>
      <c r="W318" s="9"/>
      <c r="X318" s="9"/>
      <c r="Y318" s="9"/>
      <c r="Z318" s="798"/>
      <c r="AA318" s="798"/>
      <c r="AB318" s="798"/>
      <c r="AC318" s="798"/>
      <c r="AD318" s="798"/>
      <c r="AE318" s="798"/>
      <c r="AF318" s="798"/>
      <c r="AG318" s="89"/>
      <c r="AH318" s="89"/>
      <c r="AI318" s="89"/>
      <c r="AJ318" s="89"/>
      <c r="AK318" s="89"/>
      <c r="AL318" s="89"/>
      <c r="AM318" s="89"/>
      <c r="AN318" s="89"/>
      <c r="AO318" s="89"/>
      <c r="AP318" s="89"/>
      <c r="AQ318" s="89"/>
      <c r="AR318" s="89"/>
      <c r="AS318" s="89"/>
      <c r="AT318" s="89"/>
      <c r="AU318" s="89"/>
      <c r="AV318" s="89"/>
      <c r="AW318" s="89"/>
      <c r="AX318" s="89"/>
      <c r="AY318" s="89"/>
      <c r="AZ318" s="89"/>
      <c r="BA318" s="89"/>
    </row>
    <row r="319" spans="1:53" ht="15" x14ac:dyDescent="0.25">
      <c r="A319" s="414"/>
      <c r="B319" s="414"/>
      <c r="C319" s="22"/>
      <c r="D319" s="22"/>
      <c r="H319" s="89"/>
      <c r="I319" s="89"/>
      <c r="J319" s="22"/>
      <c r="O319" s="89"/>
      <c r="P319" s="89"/>
      <c r="Q319" s="22"/>
      <c r="S319" s="9"/>
      <c r="T319" s="9"/>
      <c r="U319" s="9"/>
      <c r="V319" s="9"/>
      <c r="W319" s="9"/>
      <c r="X319" s="9"/>
      <c r="Y319" s="9"/>
      <c r="Z319" s="798"/>
      <c r="AA319" s="798"/>
      <c r="AB319" s="798"/>
      <c r="AC319" s="798"/>
      <c r="AD319" s="798"/>
      <c r="AE319" s="798"/>
      <c r="AF319" s="798"/>
      <c r="AG319" s="89"/>
      <c r="AH319" s="89"/>
      <c r="AI319" s="89"/>
      <c r="AJ319" s="89"/>
      <c r="AK319" s="89"/>
      <c r="AL319" s="89"/>
      <c r="AM319" s="89"/>
      <c r="AN319" s="89"/>
      <c r="AO319" s="89"/>
      <c r="AP319" s="89"/>
      <c r="AQ319" s="89"/>
      <c r="AR319" s="89"/>
      <c r="AS319" s="89"/>
      <c r="AT319" s="89"/>
      <c r="AU319" s="89"/>
      <c r="AV319" s="89"/>
      <c r="AW319" s="89"/>
      <c r="AX319" s="89"/>
      <c r="AY319" s="89"/>
      <c r="AZ319" s="89"/>
      <c r="BA319" s="89"/>
    </row>
    <row r="320" spans="1:53" x14ac:dyDescent="0.2">
      <c r="O320" s="89"/>
      <c r="P320" s="89"/>
      <c r="Q320" s="22"/>
      <c r="S320" s="9"/>
      <c r="T320" s="9"/>
      <c r="U320" s="9"/>
      <c r="V320" s="9"/>
      <c r="W320" s="9"/>
      <c r="X320" s="9"/>
      <c r="Y320" s="9"/>
      <c r="Z320" s="798"/>
      <c r="AA320" s="798"/>
      <c r="AB320" s="798"/>
      <c r="AC320" s="798"/>
      <c r="AD320" s="798"/>
      <c r="AE320" s="798"/>
      <c r="AF320" s="798"/>
      <c r="AG320" s="89"/>
      <c r="AH320" s="89"/>
      <c r="AI320" s="89"/>
      <c r="AJ320" s="89"/>
      <c r="AK320" s="89"/>
      <c r="AL320" s="89"/>
      <c r="AM320" s="89"/>
      <c r="AN320" s="89"/>
      <c r="AO320" s="89"/>
      <c r="AP320" s="89"/>
      <c r="AQ320" s="89"/>
      <c r="AR320" s="89"/>
      <c r="AS320" s="89"/>
      <c r="AT320" s="89"/>
      <c r="AU320" s="89"/>
      <c r="AV320" s="89"/>
      <c r="AW320" s="89"/>
      <c r="AX320" s="89"/>
      <c r="AY320" s="89"/>
      <c r="AZ320" s="89"/>
      <c r="BA320" s="89"/>
    </row>
    <row r="321" spans="15:53" x14ac:dyDescent="0.2">
      <c r="O321" s="89"/>
      <c r="P321" s="89"/>
      <c r="Q321" s="22"/>
      <c r="S321" s="9"/>
      <c r="T321" s="9"/>
      <c r="U321" s="9"/>
      <c r="V321" s="9"/>
      <c r="W321" s="9"/>
      <c r="X321" s="9"/>
      <c r="Y321" s="9"/>
      <c r="Z321" s="798"/>
      <c r="AA321" s="798"/>
      <c r="AB321" s="798"/>
      <c r="AC321" s="798"/>
      <c r="AD321" s="798"/>
      <c r="AE321" s="798"/>
      <c r="AF321" s="798"/>
      <c r="AG321" s="89"/>
      <c r="AH321" s="89"/>
      <c r="AI321" s="89"/>
      <c r="AJ321" s="89"/>
      <c r="AK321" s="89"/>
      <c r="AL321" s="89"/>
      <c r="AM321" s="89"/>
      <c r="AN321" s="89"/>
      <c r="AO321" s="89"/>
      <c r="AP321" s="89"/>
      <c r="AQ321" s="89"/>
      <c r="AR321" s="89"/>
      <c r="AS321" s="89"/>
      <c r="AT321" s="89"/>
      <c r="AU321" s="89"/>
      <c r="AV321" s="89"/>
      <c r="AW321" s="89"/>
      <c r="AX321" s="89"/>
      <c r="AY321" s="89"/>
      <c r="AZ321" s="89"/>
      <c r="BA321" s="89"/>
    </row>
    <row r="322" spans="15:53" x14ac:dyDescent="0.2">
      <c r="O322" s="89"/>
      <c r="P322" s="89"/>
      <c r="Q322" s="22"/>
      <c r="S322" s="9"/>
      <c r="T322" s="9"/>
      <c r="U322" s="9"/>
      <c r="V322" s="9"/>
      <c r="W322" s="9"/>
      <c r="X322" s="9"/>
      <c r="Y322" s="9"/>
      <c r="Z322" s="798"/>
      <c r="AA322" s="798"/>
      <c r="AB322" s="798"/>
      <c r="AC322" s="798"/>
      <c r="AD322" s="798"/>
      <c r="AE322" s="798"/>
      <c r="AF322" s="798"/>
      <c r="AG322" s="89"/>
      <c r="AH322" s="89"/>
      <c r="AI322" s="89"/>
      <c r="AJ322" s="89"/>
      <c r="AK322" s="89"/>
      <c r="AL322" s="89"/>
      <c r="AM322" s="89"/>
      <c r="AN322" s="89"/>
      <c r="AO322" s="89"/>
      <c r="AP322" s="89"/>
      <c r="AQ322" s="89"/>
      <c r="AR322" s="89"/>
      <c r="AS322" s="89"/>
      <c r="AT322" s="89"/>
      <c r="AU322" s="89"/>
      <c r="AV322" s="89"/>
      <c r="AW322" s="89"/>
      <c r="AX322" s="89"/>
      <c r="AY322" s="89"/>
      <c r="AZ322" s="89"/>
      <c r="BA322" s="89"/>
    </row>
    <row r="323" spans="15:53" x14ac:dyDescent="0.2">
      <c r="O323" s="89"/>
      <c r="P323" s="89"/>
      <c r="Q323" s="22"/>
      <c r="S323" s="9"/>
      <c r="T323" s="9"/>
      <c r="U323" s="9"/>
      <c r="V323" s="9"/>
      <c r="W323" s="9"/>
      <c r="X323" s="9"/>
      <c r="Y323" s="9"/>
      <c r="Z323" s="798"/>
      <c r="AA323" s="798"/>
      <c r="AB323" s="798"/>
      <c r="AC323" s="798"/>
      <c r="AD323" s="798"/>
      <c r="AE323" s="798"/>
      <c r="AF323" s="798"/>
      <c r="AG323" s="89"/>
      <c r="AH323" s="89"/>
      <c r="AI323" s="89"/>
      <c r="AJ323" s="89"/>
      <c r="AK323" s="89"/>
      <c r="AL323" s="89"/>
      <c r="AM323" s="89"/>
      <c r="AN323" s="89"/>
      <c r="AO323" s="89"/>
      <c r="AP323" s="89"/>
      <c r="AQ323" s="89"/>
      <c r="AR323" s="89"/>
      <c r="AS323" s="89"/>
      <c r="AT323" s="89"/>
      <c r="AU323" s="89"/>
      <c r="AV323" s="89"/>
      <c r="AW323" s="89"/>
      <c r="AX323" s="89"/>
      <c r="AY323" s="89"/>
      <c r="AZ323" s="89"/>
      <c r="BA323" s="89"/>
    </row>
    <row r="324" spans="15:53" x14ac:dyDescent="0.2">
      <c r="O324" s="89"/>
      <c r="P324" s="89"/>
      <c r="Q324" s="22"/>
      <c r="S324" s="9"/>
      <c r="T324" s="9"/>
      <c r="U324" s="9"/>
      <c r="V324" s="9"/>
      <c r="W324" s="9"/>
      <c r="X324" s="9"/>
      <c r="Y324" s="9"/>
      <c r="Z324" s="798"/>
      <c r="AA324" s="798"/>
      <c r="AB324" s="798"/>
      <c r="AC324" s="798"/>
      <c r="AD324" s="798"/>
      <c r="AE324" s="798"/>
      <c r="AF324" s="798"/>
      <c r="AG324" s="89"/>
      <c r="AH324" s="89"/>
      <c r="AI324" s="89"/>
      <c r="AJ324" s="89"/>
      <c r="AK324" s="89"/>
      <c r="AL324" s="89"/>
      <c r="AM324" s="89"/>
      <c r="AN324" s="89"/>
      <c r="AO324" s="89"/>
      <c r="AP324" s="89"/>
      <c r="AQ324" s="89"/>
      <c r="AR324" s="89"/>
      <c r="AS324" s="89"/>
      <c r="AT324" s="89"/>
      <c r="AU324" s="89"/>
      <c r="AV324" s="89"/>
      <c r="AW324" s="89"/>
      <c r="AX324" s="89"/>
      <c r="AY324" s="89"/>
      <c r="AZ324" s="89"/>
      <c r="BA324" s="89"/>
    </row>
    <row r="325" spans="15:53" x14ac:dyDescent="0.2">
      <c r="O325" s="89"/>
      <c r="P325" s="89"/>
      <c r="Q325" s="22"/>
      <c r="S325" s="9"/>
      <c r="T325" s="9"/>
      <c r="U325" s="9"/>
      <c r="V325" s="9"/>
      <c r="W325" s="9"/>
      <c r="X325" s="9"/>
      <c r="Y325" s="9"/>
      <c r="Z325" s="798"/>
      <c r="AA325" s="798"/>
      <c r="AB325" s="798"/>
      <c r="AC325" s="798"/>
      <c r="AD325" s="798"/>
      <c r="AE325" s="798"/>
      <c r="AF325" s="798"/>
      <c r="AG325" s="89"/>
      <c r="AH325" s="89"/>
      <c r="AI325" s="89"/>
      <c r="AJ325" s="89"/>
      <c r="AK325" s="89"/>
      <c r="AL325" s="89"/>
      <c r="AM325" s="89"/>
      <c r="AN325" s="89"/>
      <c r="AO325" s="89"/>
      <c r="AP325" s="89"/>
      <c r="AQ325" s="89"/>
      <c r="AR325" s="89"/>
      <c r="AS325" s="89"/>
      <c r="AT325" s="89"/>
      <c r="AU325" s="89"/>
      <c r="AV325" s="89"/>
      <c r="AW325" s="89"/>
      <c r="AX325" s="89"/>
      <c r="AY325" s="89"/>
      <c r="AZ325" s="89"/>
      <c r="BA325" s="89"/>
    </row>
    <row r="326" spans="15:53" x14ac:dyDescent="0.2">
      <c r="O326" s="89"/>
      <c r="P326" s="89"/>
      <c r="Q326" s="22"/>
      <c r="S326" s="9"/>
      <c r="T326" s="9"/>
      <c r="U326" s="9"/>
      <c r="V326" s="9"/>
      <c r="W326" s="9"/>
      <c r="X326" s="9"/>
      <c r="Y326" s="9"/>
      <c r="Z326" s="798"/>
      <c r="AA326" s="798"/>
      <c r="AB326" s="798"/>
      <c r="AC326" s="798"/>
      <c r="AD326" s="798"/>
      <c r="AE326" s="798"/>
      <c r="AF326" s="798"/>
      <c r="AG326" s="89"/>
      <c r="AH326" s="89"/>
      <c r="AI326" s="89"/>
      <c r="AJ326" s="89"/>
      <c r="AK326" s="89"/>
      <c r="AL326" s="89"/>
      <c r="AM326" s="89"/>
      <c r="AN326" s="89"/>
      <c r="AO326" s="89"/>
      <c r="AP326" s="89"/>
      <c r="AQ326" s="89"/>
      <c r="AR326" s="89"/>
      <c r="AS326" s="89"/>
      <c r="AT326" s="89"/>
      <c r="AU326" s="89"/>
      <c r="AV326" s="89"/>
      <c r="AW326" s="89"/>
      <c r="AX326" s="89"/>
      <c r="AY326" s="89"/>
      <c r="AZ326" s="89"/>
      <c r="BA326" s="89"/>
    </row>
    <row r="327" spans="15:53" x14ac:dyDescent="0.2">
      <c r="O327" s="89"/>
      <c r="P327" s="89"/>
      <c r="Q327" s="22"/>
      <c r="T327" s="1607"/>
      <c r="U327" s="1607"/>
      <c r="V327" s="1607"/>
      <c r="W327" s="1607"/>
      <c r="X327" s="1607"/>
      <c r="Y327" s="1607"/>
      <c r="Z327" s="1608"/>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row>
    <row r="328" spans="15:53" x14ac:dyDescent="0.2">
      <c r="O328" s="89"/>
      <c r="P328" s="89"/>
      <c r="Q328" s="22"/>
      <c r="T328" s="1607"/>
      <c r="U328" s="1607"/>
      <c r="V328" s="1607"/>
      <c r="W328" s="1607"/>
      <c r="X328" s="1607"/>
      <c r="Y328" s="1607"/>
      <c r="Z328" s="1608"/>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row>
    <row r="329" spans="15:53" x14ac:dyDescent="0.2">
      <c r="O329" s="89"/>
      <c r="P329" s="89"/>
      <c r="Q329" s="22"/>
      <c r="T329" s="1607"/>
      <c r="U329" s="1607"/>
      <c r="V329" s="1607"/>
      <c r="W329" s="1607"/>
      <c r="X329" s="1607"/>
      <c r="Y329" s="1607"/>
      <c r="Z329" s="1608"/>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row>
    <row r="330" spans="15:53" x14ac:dyDescent="0.2">
      <c r="O330" s="89"/>
      <c r="P330" s="89"/>
      <c r="Q330" s="22"/>
      <c r="T330" s="1607"/>
      <c r="U330" s="1607"/>
      <c r="V330" s="1607"/>
      <c r="W330" s="1607"/>
      <c r="X330" s="1607"/>
      <c r="Y330" s="1607"/>
      <c r="Z330" s="1608"/>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row>
    <row r="331" spans="15:53" x14ac:dyDescent="0.2">
      <c r="O331" s="89"/>
      <c r="P331" s="89"/>
      <c r="Q331" s="22"/>
      <c r="T331" s="1607"/>
      <c r="U331" s="1607"/>
      <c r="V331" s="1607"/>
      <c r="W331" s="1607"/>
      <c r="X331" s="1607"/>
      <c r="Y331" s="1607"/>
      <c r="Z331" s="1608"/>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row>
    <row r="332" spans="15:53" x14ac:dyDescent="0.2">
      <c r="O332" s="89"/>
      <c r="P332" s="89"/>
      <c r="Q332" s="22"/>
      <c r="T332" s="1607"/>
      <c r="U332" s="1607"/>
      <c r="V332" s="1607"/>
      <c r="W332" s="1607"/>
      <c r="X332" s="1607"/>
      <c r="Y332" s="1607"/>
      <c r="Z332" s="1608"/>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row>
    <row r="333" spans="15:53" x14ac:dyDescent="0.2">
      <c r="O333" s="89"/>
      <c r="P333" s="89"/>
      <c r="Q333" s="22"/>
      <c r="T333" s="1607"/>
      <c r="U333" s="1607"/>
      <c r="V333" s="1607"/>
      <c r="W333" s="1607"/>
      <c r="X333" s="1607"/>
      <c r="Y333" s="1607"/>
      <c r="Z333" s="1608"/>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row>
    <row r="334" spans="15:53" x14ac:dyDescent="0.2">
      <c r="O334" s="89"/>
      <c r="P334" s="89"/>
      <c r="Q334" s="22"/>
      <c r="T334" s="1607"/>
      <c r="U334" s="1607"/>
      <c r="V334" s="1607"/>
      <c r="W334" s="1607"/>
      <c r="X334" s="1607"/>
      <c r="Y334" s="1607"/>
      <c r="Z334" s="1608"/>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row>
    <row r="335" spans="15:53" x14ac:dyDescent="0.2">
      <c r="O335" s="89"/>
      <c r="P335" s="89"/>
      <c r="Q335" s="22"/>
      <c r="T335" s="1607"/>
      <c r="U335" s="1607"/>
      <c r="V335" s="1607"/>
      <c r="W335" s="1607"/>
      <c r="X335" s="1607"/>
      <c r="Y335" s="1607"/>
      <c r="Z335" s="1608"/>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row>
    <row r="336" spans="15:53" x14ac:dyDescent="0.2">
      <c r="O336" s="89"/>
      <c r="P336" s="89"/>
      <c r="Q336" s="22"/>
      <c r="T336" s="1607"/>
      <c r="U336" s="1607"/>
      <c r="V336" s="1607"/>
      <c r="W336" s="1607"/>
      <c r="X336" s="1607"/>
      <c r="Y336" s="1607"/>
      <c r="Z336" s="1608"/>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row>
    <row r="337" spans="1:137" x14ac:dyDescent="0.2">
      <c r="O337" s="89"/>
      <c r="P337" s="89"/>
      <c r="Q337" s="22"/>
      <c r="T337" s="1607"/>
      <c r="U337" s="1607"/>
      <c r="V337" s="1607"/>
      <c r="W337" s="1607"/>
      <c r="X337" s="1607"/>
      <c r="Y337" s="1607"/>
      <c r="Z337" s="1608"/>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row>
    <row r="338" spans="1:137" x14ac:dyDescent="0.2">
      <c r="O338" s="89"/>
      <c r="P338" s="89"/>
      <c r="Q338" s="22"/>
      <c r="T338" s="1607"/>
      <c r="U338" s="1607"/>
      <c r="V338" s="1607"/>
      <c r="W338" s="1607"/>
      <c r="X338" s="1607"/>
      <c r="Y338" s="1607"/>
      <c r="Z338" s="1608"/>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row>
    <row r="339" spans="1:137" x14ac:dyDescent="0.2">
      <c r="O339" s="89"/>
      <c r="P339" s="89"/>
      <c r="Q339" s="22"/>
      <c r="T339" s="1607"/>
      <c r="U339" s="1607"/>
      <c r="V339" s="1607"/>
      <c r="W339" s="1607"/>
      <c r="X339" s="1607"/>
      <c r="Y339" s="1607"/>
      <c r="Z339" s="1608"/>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row>
    <row r="340" spans="1:137" x14ac:dyDescent="0.2">
      <c r="O340" s="89"/>
      <c r="P340" s="89"/>
      <c r="Q340" s="22"/>
      <c r="T340" s="1607"/>
      <c r="U340" s="1607"/>
      <c r="V340" s="1607"/>
      <c r="W340" s="1607"/>
      <c r="X340" s="1607"/>
      <c r="Y340" s="1607"/>
      <c r="Z340" s="1608"/>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row>
    <row r="341" spans="1:137" x14ac:dyDescent="0.2">
      <c r="O341" s="89"/>
      <c r="P341" s="89"/>
      <c r="Q341" s="22"/>
      <c r="T341" s="1607"/>
      <c r="U341" s="1607"/>
      <c r="V341" s="1607"/>
      <c r="W341" s="1607"/>
      <c r="X341" s="1607"/>
      <c r="Y341" s="1607"/>
      <c r="Z341" s="1608"/>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row>
    <row r="342" spans="1:137" x14ac:dyDescent="0.2">
      <c r="O342" s="89"/>
      <c r="P342" s="89"/>
      <c r="Q342" s="22"/>
      <c r="T342" s="1607"/>
      <c r="U342" s="1607"/>
      <c r="V342" s="1607"/>
      <c r="W342" s="1607"/>
      <c r="X342" s="1607"/>
      <c r="Y342" s="1607"/>
      <c r="Z342" s="1608"/>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row>
    <row r="343" spans="1:137" ht="9.75" customHeight="1" x14ac:dyDescent="0.2">
      <c r="O343" s="89"/>
      <c r="P343" s="89"/>
      <c r="Q343" s="22"/>
      <c r="T343" s="1607"/>
      <c r="U343" s="1607"/>
      <c r="V343" s="1607"/>
      <c r="W343" s="1607"/>
      <c r="X343" s="1607"/>
      <c r="Y343" s="1607"/>
      <c r="Z343" s="1608"/>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row>
    <row r="344" spans="1:137" ht="9.75" customHeight="1" x14ac:dyDescent="0.25">
      <c r="O344" s="89"/>
      <c r="P344" s="89"/>
      <c r="Q344" s="22"/>
      <c r="S344" s="89"/>
      <c r="T344" s="1611"/>
      <c r="U344" s="1611"/>
      <c r="V344" s="1611"/>
      <c r="W344" s="1611"/>
      <c r="X344" s="1611"/>
      <c r="Y344" s="1611"/>
      <c r="Z344" s="1612">
        <v>13.818181818181818</v>
      </c>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row>
    <row r="345" spans="1:137" ht="15.75" x14ac:dyDescent="0.25">
      <c r="A345" s="123" t="s">
        <v>243</v>
      </c>
      <c r="B345" s="21" t="s">
        <v>1212</v>
      </c>
      <c r="H345" s="89"/>
      <c r="I345" s="89"/>
      <c r="O345" s="89"/>
      <c r="P345" s="89"/>
      <c r="Q345" s="22"/>
      <c r="S345" s="89"/>
      <c r="T345" s="1611"/>
      <c r="U345" s="1611"/>
      <c r="V345" s="1611"/>
      <c r="W345" s="1611"/>
      <c r="X345" s="1611"/>
      <c r="Y345" s="1611"/>
      <c r="Z345" s="1612"/>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row>
    <row r="346" spans="1:137" ht="15.75" x14ac:dyDescent="0.25">
      <c r="O346" s="89"/>
      <c r="P346" s="89"/>
      <c r="Q346" s="22"/>
      <c r="S346" s="89"/>
      <c r="T346" s="1611"/>
      <c r="U346" s="1611"/>
      <c r="V346" s="1611"/>
      <c r="W346" s="1611"/>
      <c r="X346" s="1611"/>
      <c r="Y346" s="1611"/>
      <c r="Z346" s="1612"/>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row>
    <row r="347" spans="1:137" ht="15.75" x14ac:dyDescent="0.25">
      <c r="O347" s="89"/>
      <c r="P347" s="89"/>
      <c r="Q347" s="22"/>
      <c r="S347" s="89"/>
      <c r="T347" s="1611"/>
      <c r="U347" s="1611"/>
      <c r="V347" s="1611"/>
      <c r="W347" s="1611"/>
      <c r="X347" s="1611"/>
      <c r="Y347" s="1611"/>
      <c r="Z347" s="1612"/>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row>
    <row r="348" spans="1:137" x14ac:dyDescent="0.2">
      <c r="G348" s="89"/>
      <c r="H348" s="89"/>
      <c r="I348" s="22"/>
      <c r="L348" s="22"/>
      <c r="M348" s="22"/>
      <c r="N348" s="22"/>
      <c r="O348" s="89"/>
      <c r="P348" s="89"/>
      <c r="Q348" s="22"/>
      <c r="T348" s="1609"/>
      <c r="U348" s="1609"/>
      <c r="V348" s="1609"/>
      <c r="W348" s="1609"/>
      <c r="X348" s="1610"/>
      <c r="Y348" s="1607"/>
      <c r="Z348" s="1608"/>
      <c r="AA348" s="89"/>
      <c r="AB348" s="89"/>
      <c r="AC348" s="89"/>
      <c r="AD348" s="89"/>
      <c r="AE348" s="89"/>
      <c r="AF348" s="89"/>
      <c r="AG348" s="89"/>
      <c r="AH348" s="89"/>
      <c r="AI348" s="89"/>
      <c r="AJ348" s="89"/>
      <c r="AK348" s="89"/>
      <c r="AL348" s="89"/>
      <c r="AM348" s="89"/>
      <c r="AN348" s="89"/>
      <c r="AO348" s="89"/>
      <c r="AP348" s="89"/>
      <c r="AQ348" s="22"/>
      <c r="AR348" s="22"/>
      <c r="AS348" s="22"/>
      <c r="AT348" s="22"/>
      <c r="AU348" s="22"/>
      <c r="AV348" s="22"/>
      <c r="AW348" s="22"/>
      <c r="AX348" s="22"/>
      <c r="AY348" s="22"/>
      <c r="AZ348" s="22"/>
      <c r="BA348" s="22"/>
      <c r="BB348" s="123"/>
      <c r="BC348" s="123"/>
      <c r="BD348" s="123"/>
      <c r="BE348" s="123"/>
      <c r="BF348" s="123"/>
      <c r="BG348" s="123"/>
      <c r="BH348" s="123"/>
      <c r="BI348" s="123"/>
      <c r="BJ348" s="123"/>
      <c r="BK348" s="123"/>
      <c r="BL348" s="123"/>
      <c r="BM348" s="123"/>
      <c r="BN348" s="123"/>
      <c r="BO348" s="123"/>
      <c r="BP348" s="123"/>
      <c r="BQ348" s="123"/>
      <c r="BR348" s="123"/>
      <c r="BS348" s="123"/>
      <c r="BT348" s="123"/>
      <c r="BU348" s="123"/>
      <c r="BV348" s="123"/>
      <c r="BW348" s="123"/>
      <c r="BX348" s="123"/>
      <c r="BY348" s="123"/>
      <c r="BZ348" s="123"/>
      <c r="CA348" s="123"/>
      <c r="CB348" s="123"/>
      <c r="CC348" s="123"/>
      <c r="CD348" s="123"/>
      <c r="CE348" s="123"/>
      <c r="CF348" s="123"/>
      <c r="CG348" s="123"/>
      <c r="CH348" s="123"/>
      <c r="CI348" s="123"/>
      <c r="CJ348" s="123"/>
      <c r="CK348" s="123"/>
      <c r="CL348" s="123"/>
      <c r="CM348" s="123"/>
      <c r="CN348" s="123"/>
      <c r="CO348" s="123"/>
      <c r="CP348" s="123"/>
      <c r="CQ348" s="123"/>
      <c r="CR348" s="123"/>
      <c r="CS348" s="123"/>
      <c r="CT348" s="123"/>
      <c r="CU348" s="123"/>
      <c r="CV348" s="123"/>
      <c r="CW348" s="123"/>
      <c r="CX348" s="123"/>
      <c r="CY348" s="123"/>
      <c r="CZ348" s="123"/>
      <c r="DA348" s="123"/>
      <c r="DB348" s="123"/>
      <c r="DC348" s="123"/>
      <c r="DD348" s="123"/>
      <c r="DE348" s="123"/>
      <c r="DF348" s="123"/>
      <c r="DG348" s="123"/>
      <c r="DH348" s="123"/>
      <c r="DI348" s="123"/>
      <c r="DJ348" s="123"/>
      <c r="DK348" s="123"/>
      <c r="DL348" s="123"/>
      <c r="DM348" s="123"/>
      <c r="DN348" s="123"/>
      <c r="DO348" s="123"/>
      <c r="DP348" s="123"/>
      <c r="DQ348" s="123"/>
      <c r="DR348" s="123"/>
      <c r="DS348" s="123"/>
      <c r="DT348" s="123"/>
      <c r="DU348" s="123"/>
      <c r="DV348" s="123"/>
      <c r="DW348" s="123"/>
      <c r="DX348" s="123"/>
      <c r="DY348" s="123"/>
      <c r="DZ348" s="123"/>
      <c r="EA348" s="123"/>
      <c r="EB348" s="123"/>
      <c r="EC348" s="123"/>
      <c r="ED348" s="123"/>
      <c r="EE348" s="123"/>
      <c r="EF348" s="123"/>
      <c r="EG348" s="123"/>
    </row>
    <row r="349" spans="1:137" s="805" customFormat="1" ht="15" x14ac:dyDescent="0.25">
      <c r="A349" s="414" t="s">
        <v>1117</v>
      </c>
      <c r="B349" s="414"/>
      <c r="C349" s="414"/>
      <c r="D349" s="195"/>
      <c r="E349" s="195"/>
      <c r="F349" s="195"/>
      <c r="G349" s="414"/>
      <c r="H349" s="414"/>
      <c r="I349" s="414"/>
      <c r="J349" s="195"/>
      <c r="K349" s="194"/>
      <c r="L349" s="152"/>
      <c r="M349" s="153"/>
      <c r="N349" s="153"/>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123"/>
      <c r="BC349" s="123"/>
      <c r="BD349" s="123"/>
      <c r="BE349" s="123"/>
      <c r="BF349" s="123"/>
      <c r="BG349" s="123"/>
      <c r="BH349" s="123"/>
      <c r="BI349" s="123"/>
      <c r="BJ349" s="123"/>
      <c r="BK349" s="123"/>
      <c r="BL349" s="123"/>
      <c r="BM349" s="123"/>
      <c r="BN349" s="123"/>
      <c r="BO349" s="123"/>
      <c r="BP349" s="123"/>
      <c r="BQ349" s="123"/>
      <c r="BR349" s="123"/>
      <c r="BS349" s="123"/>
      <c r="BT349" s="123"/>
      <c r="BU349" s="123"/>
      <c r="BV349" s="123"/>
      <c r="BW349" s="123"/>
      <c r="BX349" s="123"/>
      <c r="BY349" s="123"/>
      <c r="BZ349" s="123"/>
      <c r="CA349" s="123"/>
      <c r="CB349" s="123"/>
      <c r="CC349" s="123"/>
      <c r="CD349" s="123"/>
      <c r="CE349" s="123"/>
      <c r="CF349" s="123"/>
      <c r="CG349" s="123"/>
      <c r="CH349" s="123"/>
      <c r="CI349" s="123"/>
      <c r="CJ349" s="123"/>
      <c r="CK349" s="123"/>
      <c r="CL349" s="123"/>
      <c r="CM349" s="123"/>
      <c r="CN349" s="123"/>
      <c r="CO349" s="123"/>
      <c r="CP349" s="123"/>
      <c r="CQ349" s="123"/>
      <c r="CR349" s="123"/>
      <c r="CS349" s="123"/>
      <c r="CT349" s="123"/>
      <c r="CU349" s="123"/>
      <c r="CV349" s="123"/>
      <c r="CW349" s="123"/>
      <c r="CX349" s="123"/>
      <c r="CY349" s="123"/>
      <c r="CZ349" s="123"/>
      <c r="DA349" s="123"/>
      <c r="DB349" s="123"/>
      <c r="DC349" s="123"/>
      <c r="DD349" s="123"/>
      <c r="DE349" s="123"/>
      <c r="DF349" s="123"/>
      <c r="DG349" s="123"/>
      <c r="DH349" s="123"/>
      <c r="DI349" s="123"/>
      <c r="DJ349" s="123"/>
      <c r="DK349" s="123"/>
      <c r="DL349" s="123"/>
      <c r="DM349" s="123"/>
      <c r="DN349" s="123"/>
      <c r="DO349" s="123"/>
      <c r="DP349" s="123"/>
      <c r="DQ349" s="123"/>
      <c r="DR349" s="123"/>
      <c r="DS349" s="123"/>
      <c r="DT349" s="123"/>
      <c r="DU349" s="123"/>
      <c r="DV349" s="123"/>
      <c r="DW349" s="123"/>
      <c r="DX349" s="123"/>
      <c r="DY349" s="123"/>
      <c r="DZ349" s="123"/>
      <c r="EA349" s="123"/>
      <c r="EB349" s="123"/>
      <c r="EC349" s="123"/>
      <c r="ED349" s="123"/>
      <c r="EE349" s="123"/>
      <c r="EF349" s="123"/>
      <c r="EG349" s="123"/>
    </row>
    <row r="350" spans="1:137" s="805" customFormat="1" ht="15" x14ac:dyDescent="0.25">
      <c r="A350" s="414"/>
      <c r="B350" s="414"/>
      <c r="C350" s="414"/>
      <c r="D350" s="195"/>
      <c r="E350" s="195"/>
      <c r="F350" s="195"/>
      <c r="G350" s="414"/>
      <c r="H350" s="414"/>
      <c r="I350" s="414"/>
      <c r="J350" s="195"/>
      <c r="K350" s="194"/>
      <c r="L350" s="152"/>
      <c r="M350" s="153"/>
      <c r="N350" s="153"/>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123"/>
      <c r="BC350" s="123"/>
      <c r="BD350" s="123"/>
      <c r="BE350" s="123"/>
      <c r="BF350" s="123"/>
      <c r="BG350" s="123"/>
      <c r="BH350" s="123"/>
      <c r="BI350" s="123"/>
      <c r="BJ350" s="123"/>
      <c r="BK350" s="123"/>
      <c r="BL350" s="123"/>
      <c r="BM350" s="123"/>
      <c r="BN350" s="123"/>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c r="CI350" s="123"/>
      <c r="CJ350" s="123"/>
      <c r="CK350" s="123"/>
      <c r="CL350" s="123"/>
      <c r="CM350" s="123"/>
      <c r="CN350" s="123"/>
      <c r="CO350" s="123"/>
      <c r="CP350" s="123"/>
      <c r="CQ350" s="123"/>
      <c r="CR350" s="123"/>
      <c r="CS350" s="123"/>
      <c r="CT350" s="123"/>
      <c r="CU350" s="123"/>
      <c r="CV350" s="123"/>
      <c r="CW350" s="123"/>
      <c r="CX350" s="123"/>
      <c r="CY350" s="123"/>
      <c r="CZ350" s="123"/>
      <c r="DA350" s="123"/>
      <c r="DB350" s="123"/>
      <c r="DC350" s="123"/>
      <c r="DD350" s="123"/>
      <c r="DE350" s="123"/>
      <c r="DF350" s="123"/>
      <c r="DG350" s="123"/>
      <c r="DH350" s="123"/>
      <c r="DI350" s="123"/>
      <c r="DJ350" s="123"/>
      <c r="DK350" s="123"/>
      <c r="DL350" s="123"/>
      <c r="DM350" s="123"/>
      <c r="DN350" s="123"/>
      <c r="DO350" s="123"/>
      <c r="DP350" s="123"/>
      <c r="DQ350" s="123"/>
      <c r="DR350" s="123"/>
      <c r="DS350" s="123"/>
      <c r="DT350" s="123"/>
      <c r="DU350" s="123"/>
      <c r="DV350" s="123"/>
      <c r="DW350" s="123"/>
      <c r="DX350" s="123"/>
      <c r="DY350" s="123"/>
      <c r="DZ350" s="123"/>
      <c r="EA350" s="123"/>
      <c r="EB350" s="123"/>
      <c r="EC350" s="123"/>
      <c r="ED350" s="123"/>
      <c r="EE350" s="123"/>
      <c r="EF350" s="123"/>
      <c r="EG350" s="123"/>
    </row>
    <row r="351" spans="1:137" ht="15.75" thickBot="1" x14ac:dyDescent="0.3">
      <c r="A351" s="414"/>
      <c r="B351" s="414"/>
      <c r="C351" s="414"/>
      <c r="D351" s="195"/>
      <c r="E351" s="195"/>
      <c r="F351" s="195"/>
      <c r="G351" s="414"/>
      <c r="H351" s="414"/>
      <c r="I351" s="414"/>
      <c r="J351" s="195"/>
      <c r="K351" s="194"/>
      <c r="L351" s="152"/>
      <c r="M351" s="153"/>
      <c r="N351" s="153"/>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123"/>
      <c r="BC351" s="123"/>
      <c r="BD351" s="123"/>
      <c r="BE351" s="123"/>
      <c r="BF351" s="123"/>
      <c r="BG351" s="123"/>
      <c r="BH351" s="123"/>
      <c r="BI351" s="123"/>
      <c r="BJ351" s="123"/>
      <c r="BK351" s="123"/>
      <c r="BL351" s="123"/>
      <c r="BM351" s="123"/>
      <c r="BN351" s="123"/>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c r="CI351" s="123"/>
      <c r="CJ351" s="123"/>
      <c r="CK351" s="123"/>
      <c r="CL351" s="123"/>
      <c r="CM351" s="123"/>
      <c r="CN351" s="123"/>
      <c r="CO351" s="123"/>
      <c r="CP351" s="123"/>
      <c r="CQ351" s="123"/>
      <c r="CR351" s="123"/>
      <c r="CS351" s="123"/>
      <c r="CT351" s="123"/>
      <c r="CU351" s="123"/>
      <c r="CV351" s="123"/>
      <c r="CW351" s="123"/>
      <c r="CX351" s="123"/>
      <c r="CY351" s="123"/>
      <c r="CZ351" s="123"/>
      <c r="DA351" s="123"/>
      <c r="DB351" s="123"/>
      <c r="DC351" s="123"/>
      <c r="DD351" s="123"/>
      <c r="DE351" s="123"/>
      <c r="DF351" s="123"/>
      <c r="DG351" s="123"/>
      <c r="DH351" s="123"/>
      <c r="DI351" s="123"/>
      <c r="DJ351" s="123"/>
      <c r="DK351" s="123"/>
      <c r="DL351" s="123"/>
      <c r="DM351" s="123"/>
      <c r="DN351" s="123"/>
      <c r="DO351" s="123"/>
      <c r="DP351" s="123"/>
      <c r="DQ351" s="123"/>
      <c r="DR351" s="123"/>
      <c r="DS351" s="123"/>
      <c r="DT351" s="123"/>
      <c r="DU351" s="123"/>
      <c r="DV351" s="123"/>
      <c r="DW351" s="123"/>
      <c r="DX351" s="123"/>
      <c r="DY351" s="123"/>
      <c r="DZ351" s="123"/>
      <c r="EA351" s="123"/>
      <c r="EB351" s="123"/>
      <c r="EC351" s="123"/>
      <c r="ED351" s="123"/>
      <c r="EE351" s="123"/>
      <c r="EF351" s="123"/>
      <c r="EG351" s="123"/>
    </row>
    <row r="352" spans="1:137" ht="15.75" thickBot="1" x14ac:dyDescent="0.3">
      <c r="A352" s="174"/>
      <c r="B352" s="843" t="s">
        <v>1011</v>
      </c>
      <c r="C352" s="844"/>
      <c r="D352" s="268" t="s">
        <v>47</v>
      </c>
      <c r="E352" s="268" t="s">
        <v>269</v>
      </c>
      <c r="F352" s="268" t="s">
        <v>270</v>
      </c>
      <c r="G352" s="268" t="s">
        <v>271</v>
      </c>
      <c r="H352" s="268" t="s">
        <v>272</v>
      </c>
      <c r="I352" s="268" t="s">
        <v>273</v>
      </c>
      <c r="J352" s="268" t="s">
        <v>274</v>
      </c>
      <c r="K352" s="845" t="s">
        <v>275</v>
      </c>
      <c r="L352" s="846" t="s">
        <v>276</v>
      </c>
      <c r="M352" s="847" t="s">
        <v>277</v>
      </c>
      <c r="N352" s="848"/>
      <c r="O352" s="1534"/>
      <c r="P352" s="1534"/>
      <c r="Q352" s="1534"/>
      <c r="R352" s="1534"/>
      <c r="S352" s="1534"/>
      <c r="T352" s="1534"/>
      <c r="U352" s="1534"/>
      <c r="V352" s="1534"/>
      <c r="W352" s="1534"/>
      <c r="X352" s="356"/>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123"/>
      <c r="BC352" s="123"/>
      <c r="BD352" s="123"/>
      <c r="BE352" s="123"/>
      <c r="BF352" s="123"/>
      <c r="BG352" s="123"/>
      <c r="BH352" s="123"/>
      <c r="BI352" s="123"/>
      <c r="BJ352" s="123"/>
      <c r="BK352" s="123"/>
      <c r="BL352" s="123"/>
      <c r="BM352" s="123"/>
      <c r="BN352" s="123"/>
      <c r="BO352" s="123"/>
      <c r="BP352" s="123"/>
      <c r="BQ352" s="123"/>
      <c r="BR352" s="123"/>
      <c r="BS352" s="123"/>
      <c r="BT352" s="123"/>
      <c r="BU352" s="123"/>
      <c r="BV352" s="123"/>
      <c r="BW352" s="123"/>
      <c r="BX352" s="123"/>
      <c r="BY352" s="123"/>
      <c r="BZ352" s="123"/>
      <c r="CA352" s="123"/>
      <c r="CB352" s="123"/>
      <c r="CC352" s="123"/>
      <c r="CD352" s="123"/>
      <c r="CE352" s="123"/>
      <c r="CF352" s="123"/>
      <c r="CG352" s="123"/>
      <c r="CH352" s="123"/>
      <c r="CI352" s="123"/>
      <c r="CJ352" s="123"/>
      <c r="CK352" s="123"/>
      <c r="CL352" s="123"/>
      <c r="CM352" s="123"/>
      <c r="CN352" s="123"/>
      <c r="CO352" s="123"/>
      <c r="CP352" s="123"/>
      <c r="CQ352" s="123"/>
      <c r="CR352" s="123"/>
      <c r="CS352" s="123"/>
      <c r="CT352" s="123"/>
      <c r="CU352" s="123"/>
      <c r="CV352" s="123"/>
      <c r="CW352" s="123"/>
      <c r="CX352" s="123"/>
      <c r="CY352" s="123"/>
      <c r="CZ352" s="123"/>
      <c r="DA352" s="123"/>
      <c r="DB352" s="123"/>
      <c r="DC352" s="123"/>
      <c r="DD352" s="123"/>
      <c r="DE352" s="123"/>
      <c r="DF352" s="123"/>
      <c r="DG352" s="123"/>
      <c r="DH352" s="123"/>
      <c r="DI352" s="123"/>
      <c r="DJ352" s="123"/>
      <c r="DK352" s="123"/>
      <c r="DL352" s="123"/>
      <c r="DM352" s="123"/>
      <c r="DN352" s="123"/>
      <c r="DO352" s="123"/>
      <c r="DP352" s="123"/>
      <c r="DQ352" s="123"/>
      <c r="DR352" s="123"/>
      <c r="DS352" s="123"/>
      <c r="DT352" s="123"/>
      <c r="DU352" s="123"/>
      <c r="DV352" s="123"/>
      <c r="DW352" s="123"/>
      <c r="DX352" s="123"/>
      <c r="DY352" s="123"/>
      <c r="DZ352" s="123"/>
      <c r="EA352" s="123"/>
      <c r="EB352" s="123"/>
      <c r="EC352" s="123"/>
      <c r="ED352" s="123"/>
      <c r="EE352" s="123"/>
      <c r="EF352" s="123"/>
      <c r="EG352" s="123"/>
    </row>
    <row r="353" spans="1:137" ht="15" x14ac:dyDescent="0.2">
      <c r="A353" s="174"/>
      <c r="B353" s="849" t="s">
        <v>266</v>
      </c>
      <c r="C353" s="850" t="s">
        <v>179</v>
      </c>
      <c r="D353" s="1583">
        <v>2</v>
      </c>
      <c r="E353" s="1584">
        <v>3</v>
      </c>
      <c r="F353" s="1584">
        <v>8</v>
      </c>
      <c r="G353" s="1584">
        <v>4</v>
      </c>
      <c r="H353" s="1584">
        <v>4</v>
      </c>
      <c r="I353" s="1584">
        <v>4</v>
      </c>
      <c r="J353" s="1584">
        <v>6</v>
      </c>
      <c r="K353" s="1584">
        <v>3</v>
      </c>
      <c r="L353" s="1585">
        <v>0</v>
      </c>
      <c r="M353" s="1586">
        <v>34</v>
      </c>
      <c r="N353" s="853"/>
      <c r="O353" s="356"/>
      <c r="P353" s="356"/>
      <c r="Q353" s="356"/>
      <c r="R353" s="356"/>
      <c r="S353" s="356"/>
      <c r="T353" s="356"/>
      <c r="U353" s="356"/>
      <c r="V353" s="356"/>
      <c r="W353" s="356"/>
      <c r="X353" s="356"/>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123"/>
      <c r="BC353" s="123"/>
      <c r="BD353" s="123"/>
      <c r="BE353" s="123"/>
      <c r="BF353" s="123"/>
      <c r="BG353" s="123"/>
      <c r="BH353" s="123"/>
      <c r="BI353" s="123"/>
      <c r="BJ353" s="123"/>
      <c r="BK353" s="123"/>
      <c r="BL353" s="123"/>
      <c r="BM353" s="123"/>
      <c r="BN353" s="123"/>
      <c r="BO353" s="123"/>
      <c r="BP353" s="123"/>
      <c r="BQ353" s="123"/>
      <c r="BR353" s="123"/>
      <c r="BS353" s="123"/>
      <c r="BT353" s="123"/>
      <c r="BU353" s="123"/>
      <c r="BV353" s="123"/>
      <c r="BW353" s="123"/>
      <c r="BX353" s="123"/>
      <c r="BY353" s="123"/>
      <c r="BZ353" s="123"/>
      <c r="CA353" s="123"/>
      <c r="CB353" s="123"/>
      <c r="CC353" s="123"/>
      <c r="CD353" s="123"/>
      <c r="CE353" s="123"/>
      <c r="CF353" s="123"/>
      <c r="CG353" s="123"/>
      <c r="CH353" s="123"/>
      <c r="CI353" s="123"/>
      <c r="CJ353" s="123"/>
      <c r="CK353" s="123"/>
      <c r="CL353" s="123"/>
      <c r="CM353" s="123"/>
      <c r="CN353" s="123"/>
      <c r="CO353" s="123"/>
      <c r="CP353" s="123"/>
      <c r="CQ353" s="123"/>
      <c r="CR353" s="123"/>
      <c r="CS353" s="123"/>
      <c r="CT353" s="123"/>
      <c r="CU353" s="123"/>
      <c r="CV353" s="123"/>
      <c r="CW353" s="123"/>
      <c r="CX353" s="123"/>
      <c r="CY353" s="123"/>
      <c r="CZ353" s="123"/>
      <c r="DA353" s="123"/>
      <c r="DB353" s="123"/>
      <c r="DC353" s="123"/>
      <c r="DD353" s="123"/>
      <c r="DE353" s="123"/>
      <c r="DF353" s="123"/>
      <c r="DG353" s="123"/>
      <c r="DH353" s="123"/>
      <c r="DI353" s="123"/>
      <c r="DJ353" s="123"/>
      <c r="DK353" s="123"/>
      <c r="DL353" s="123"/>
      <c r="DM353" s="123"/>
      <c r="DN353" s="123"/>
      <c r="DO353" s="123"/>
      <c r="DP353" s="123"/>
      <c r="DQ353" s="123"/>
      <c r="DR353" s="123"/>
      <c r="DS353" s="123"/>
      <c r="DT353" s="123"/>
      <c r="DU353" s="123"/>
      <c r="DV353" s="123"/>
      <c r="DW353" s="123"/>
      <c r="DX353" s="123"/>
      <c r="DY353" s="123"/>
      <c r="DZ353" s="123"/>
      <c r="EA353" s="123"/>
      <c r="EB353" s="123"/>
      <c r="EC353" s="123"/>
      <c r="ED353" s="123"/>
      <c r="EE353" s="123"/>
      <c r="EF353" s="123"/>
      <c r="EG353" s="123"/>
    </row>
    <row r="354" spans="1:137" ht="15.75" thickBot="1" x14ac:dyDescent="0.3">
      <c r="A354" s="174"/>
      <c r="B354" s="854"/>
      <c r="C354" s="855" t="s">
        <v>278</v>
      </c>
      <c r="D354" s="1587">
        <v>3</v>
      </c>
      <c r="E354" s="1588">
        <v>2</v>
      </c>
      <c r="F354" s="1588">
        <v>0</v>
      </c>
      <c r="G354" s="1588">
        <v>0</v>
      </c>
      <c r="H354" s="1588">
        <v>2</v>
      </c>
      <c r="I354" s="1588">
        <v>4</v>
      </c>
      <c r="J354" s="1588">
        <v>6</v>
      </c>
      <c r="K354" s="1588">
        <v>0</v>
      </c>
      <c r="L354" s="1589">
        <v>0</v>
      </c>
      <c r="M354" s="1590">
        <v>17</v>
      </c>
      <c r="N354" s="853"/>
      <c r="O354" s="1534"/>
      <c r="P354" s="1534"/>
      <c r="Q354" s="1534"/>
      <c r="R354" s="1534"/>
      <c r="S354" s="1534"/>
      <c r="T354" s="1534"/>
      <c r="U354" s="1534"/>
      <c r="V354" s="1534"/>
      <c r="W354" s="1534"/>
      <c r="X354" s="356"/>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123"/>
      <c r="BC354" s="123"/>
      <c r="BD354" s="123"/>
      <c r="BE354" s="123"/>
      <c r="BF354" s="123"/>
      <c r="BG354" s="123"/>
      <c r="BH354" s="123"/>
      <c r="BI354" s="123"/>
      <c r="BJ354" s="123"/>
      <c r="BK354" s="123"/>
      <c r="BL354" s="123"/>
      <c r="BM354" s="123"/>
      <c r="BN354" s="123"/>
      <c r="BO354" s="123"/>
      <c r="BP354" s="123"/>
      <c r="BQ354" s="123"/>
      <c r="BR354" s="123"/>
      <c r="BS354" s="123"/>
      <c r="BT354" s="123"/>
      <c r="BU354" s="123"/>
      <c r="BV354" s="123"/>
      <c r="BW354" s="123"/>
      <c r="BX354" s="123"/>
      <c r="BY354" s="123"/>
      <c r="BZ354" s="123"/>
      <c r="CA354" s="123"/>
      <c r="CB354" s="123"/>
      <c r="CC354" s="123"/>
      <c r="CD354" s="123"/>
      <c r="CE354" s="123"/>
      <c r="CF354" s="123"/>
      <c r="CG354" s="123"/>
      <c r="CH354" s="123"/>
      <c r="CI354" s="123"/>
      <c r="CJ354" s="123"/>
      <c r="CK354" s="123"/>
      <c r="CL354" s="123"/>
      <c r="CM354" s="123"/>
      <c r="CN354" s="123"/>
      <c r="CO354" s="123"/>
      <c r="CP354" s="123"/>
      <c r="CQ354" s="123"/>
      <c r="CR354" s="123"/>
      <c r="CS354" s="123"/>
      <c r="CT354" s="123"/>
      <c r="CU354" s="123"/>
      <c r="CV354" s="123"/>
      <c r="CW354" s="123"/>
      <c r="CX354" s="123"/>
      <c r="CY354" s="123"/>
      <c r="CZ354" s="123"/>
      <c r="DA354" s="123"/>
      <c r="DB354" s="123"/>
      <c r="DC354" s="123"/>
      <c r="DD354" s="123"/>
      <c r="DE354" s="123"/>
      <c r="DF354" s="123"/>
      <c r="DG354" s="123"/>
      <c r="DH354" s="123"/>
      <c r="DI354" s="123"/>
      <c r="DJ354" s="123"/>
      <c r="DK354" s="123"/>
      <c r="DL354" s="123"/>
      <c r="DM354" s="123"/>
      <c r="DN354" s="123"/>
      <c r="DO354" s="123"/>
      <c r="DP354" s="123"/>
      <c r="DQ354" s="123"/>
      <c r="DR354" s="123"/>
      <c r="DS354" s="123"/>
      <c r="DT354" s="123"/>
      <c r="DU354" s="123"/>
      <c r="DV354" s="123"/>
      <c r="DW354" s="123"/>
      <c r="DX354" s="123"/>
      <c r="DY354" s="123"/>
      <c r="DZ354" s="123"/>
      <c r="EA354" s="123"/>
      <c r="EB354" s="123"/>
      <c r="EC354" s="123"/>
      <c r="ED354" s="123"/>
      <c r="EE354" s="123"/>
      <c r="EF354" s="123"/>
      <c r="EG354" s="123"/>
    </row>
    <row r="355" spans="1:137" ht="15" x14ac:dyDescent="0.25">
      <c r="A355" s="174"/>
      <c r="B355" s="849" t="s">
        <v>417</v>
      </c>
      <c r="C355" s="856" t="s">
        <v>179</v>
      </c>
      <c r="D355" s="1591">
        <v>4</v>
      </c>
      <c r="E355" s="1591">
        <v>11</v>
      </c>
      <c r="F355" s="1591">
        <v>22</v>
      </c>
      <c r="G355" s="1591">
        <v>16</v>
      </c>
      <c r="H355" s="1591">
        <v>21</v>
      </c>
      <c r="I355" s="1591">
        <v>15</v>
      </c>
      <c r="J355" s="1591">
        <v>26</v>
      </c>
      <c r="K355" s="1591">
        <v>2</v>
      </c>
      <c r="L355" s="1591">
        <v>1</v>
      </c>
      <c r="M355" s="1592">
        <v>118</v>
      </c>
      <c r="N355" s="858"/>
      <c r="O355" s="1535"/>
      <c r="P355" s="1535"/>
      <c r="Q355" s="1535"/>
      <c r="R355" s="1535"/>
      <c r="S355" s="1535"/>
      <c r="T355" s="1535"/>
      <c r="U355" s="1535"/>
      <c r="V355" s="1535"/>
      <c r="W355" s="1536"/>
      <c r="X355" s="356"/>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123"/>
      <c r="BC355" s="123"/>
      <c r="BD355" s="123"/>
      <c r="BE355" s="123"/>
      <c r="BF355" s="123"/>
      <c r="BG355" s="123"/>
      <c r="BH355" s="123"/>
      <c r="BI355" s="123"/>
      <c r="BJ355" s="123"/>
      <c r="BK355" s="123"/>
      <c r="BL355" s="123"/>
      <c r="BM355" s="123"/>
      <c r="BN355" s="123"/>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c r="CI355" s="123"/>
      <c r="CJ355" s="123"/>
      <c r="CK355" s="123"/>
      <c r="CL355" s="123"/>
      <c r="CM355" s="123"/>
      <c r="CN355" s="123"/>
      <c r="CO355" s="123"/>
      <c r="CP355" s="123"/>
      <c r="CQ355" s="123"/>
      <c r="CR355" s="123"/>
      <c r="CS355" s="123"/>
      <c r="CT355" s="123"/>
      <c r="CU355" s="123"/>
      <c r="CV355" s="123"/>
      <c r="CW355" s="123"/>
      <c r="CX355" s="123"/>
      <c r="CY355" s="123"/>
      <c r="CZ355" s="123"/>
      <c r="DA355" s="123"/>
      <c r="DB355" s="123"/>
      <c r="DC355" s="123"/>
      <c r="DD355" s="123"/>
      <c r="DE355" s="123"/>
      <c r="DF355" s="123"/>
      <c r="DG355" s="123"/>
      <c r="DH355" s="123"/>
      <c r="DI355" s="123"/>
      <c r="DJ355" s="123"/>
      <c r="DK355" s="123"/>
      <c r="DL355" s="123"/>
      <c r="DM355" s="123"/>
      <c r="DN355" s="123"/>
      <c r="DO355" s="123"/>
      <c r="DP355" s="123"/>
      <c r="DQ355" s="123"/>
      <c r="DR355" s="123"/>
      <c r="DS355" s="123"/>
      <c r="DT355" s="123"/>
      <c r="DU355" s="123"/>
      <c r="DV355" s="123"/>
      <c r="DW355" s="123"/>
      <c r="DX355" s="123"/>
      <c r="DY355" s="123"/>
      <c r="DZ355" s="123"/>
      <c r="EA355" s="123"/>
      <c r="EB355" s="123"/>
      <c r="EC355" s="123"/>
      <c r="ED355" s="123"/>
      <c r="EE355" s="123"/>
      <c r="EF355" s="123"/>
      <c r="EG355" s="123"/>
    </row>
    <row r="356" spans="1:137" ht="15.75" thickBot="1" x14ac:dyDescent="0.3">
      <c r="A356" s="174"/>
      <c r="B356" s="859"/>
      <c r="C356" s="860" t="s">
        <v>278</v>
      </c>
      <c r="D356" s="1591">
        <v>2</v>
      </c>
      <c r="E356" s="1591">
        <v>1</v>
      </c>
      <c r="F356" s="1591">
        <v>0</v>
      </c>
      <c r="G356" s="1591">
        <v>1</v>
      </c>
      <c r="H356" s="1591">
        <v>5</v>
      </c>
      <c r="I356" s="1591">
        <v>3</v>
      </c>
      <c r="J356" s="1591">
        <v>7</v>
      </c>
      <c r="K356" s="1591">
        <v>0</v>
      </c>
      <c r="L356" s="1591">
        <v>0</v>
      </c>
      <c r="M356" s="1593">
        <v>19</v>
      </c>
      <c r="N356" s="853"/>
      <c r="O356" s="1535"/>
      <c r="P356" s="1535"/>
      <c r="Q356" s="1535"/>
      <c r="R356" s="1535"/>
      <c r="S356" s="1535"/>
      <c r="T356" s="1535"/>
      <c r="U356" s="1535"/>
      <c r="V356" s="1535"/>
      <c r="W356" s="1534"/>
      <c r="X356" s="356"/>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123"/>
      <c r="BC356" s="123"/>
      <c r="BD356" s="123"/>
      <c r="BE356" s="123"/>
      <c r="BF356" s="123"/>
      <c r="BG356" s="123"/>
      <c r="BH356" s="123"/>
      <c r="BI356" s="123"/>
      <c r="BJ356" s="123"/>
      <c r="BK356" s="123"/>
      <c r="BL356" s="123"/>
      <c r="BM356" s="123"/>
      <c r="BN356" s="123"/>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c r="CI356" s="123"/>
      <c r="CJ356" s="123"/>
      <c r="CK356" s="123"/>
      <c r="CL356" s="123"/>
      <c r="CM356" s="123"/>
      <c r="CN356" s="123"/>
      <c r="CO356" s="123"/>
      <c r="CP356" s="123"/>
      <c r="CQ356" s="123"/>
      <c r="CR356" s="123"/>
      <c r="CS356" s="123"/>
      <c r="CT356" s="123"/>
      <c r="CU356" s="123"/>
      <c r="CV356" s="123"/>
      <c r="CW356" s="123"/>
      <c r="CX356" s="123"/>
      <c r="CY356" s="123"/>
      <c r="CZ356" s="123"/>
      <c r="DA356" s="123"/>
      <c r="DB356" s="123"/>
      <c r="DC356" s="123"/>
      <c r="DD356" s="123"/>
      <c r="DE356" s="123"/>
      <c r="DF356" s="123"/>
      <c r="DG356" s="123"/>
      <c r="DH356" s="123"/>
      <c r="DI356" s="123"/>
      <c r="DJ356" s="123"/>
      <c r="DK356" s="123"/>
      <c r="DL356" s="123"/>
      <c r="DM356" s="123"/>
      <c r="DN356" s="123"/>
      <c r="DO356" s="123"/>
      <c r="DP356" s="123"/>
      <c r="DQ356" s="123"/>
      <c r="DR356" s="123"/>
      <c r="DS356" s="123"/>
      <c r="DT356" s="123"/>
      <c r="DU356" s="123"/>
      <c r="DV356" s="123"/>
      <c r="DW356" s="123"/>
      <c r="DX356" s="123"/>
      <c r="DY356" s="123"/>
      <c r="DZ356" s="123"/>
      <c r="EA356" s="123"/>
      <c r="EB356" s="123"/>
      <c r="EC356" s="123"/>
      <c r="ED356" s="123"/>
      <c r="EE356" s="123"/>
      <c r="EF356" s="123"/>
      <c r="EG356" s="123"/>
    </row>
    <row r="357" spans="1:137" ht="15" x14ac:dyDescent="0.25">
      <c r="A357" s="174"/>
      <c r="B357" s="862" t="s">
        <v>487</v>
      </c>
      <c r="C357" s="863" t="s">
        <v>179</v>
      </c>
      <c r="D357" s="1583">
        <v>3</v>
      </c>
      <c r="E357" s="1584">
        <v>4</v>
      </c>
      <c r="F357" s="1584">
        <v>9</v>
      </c>
      <c r="G357" s="1584">
        <v>5</v>
      </c>
      <c r="H357" s="1584">
        <v>3</v>
      </c>
      <c r="I357" s="1584">
        <v>0</v>
      </c>
      <c r="J357" s="1584">
        <v>4</v>
      </c>
      <c r="K357" s="1584">
        <v>4</v>
      </c>
      <c r="L357" s="1585">
        <v>0</v>
      </c>
      <c r="M357" s="1586">
        <v>32</v>
      </c>
      <c r="N357" s="864"/>
      <c r="O357" s="1535"/>
      <c r="P357" s="1535"/>
      <c r="Q357" s="1535"/>
      <c r="R357" s="1535"/>
      <c r="S357" s="1535"/>
      <c r="T357" s="1535"/>
      <c r="U357" s="1535"/>
      <c r="V357" s="1535"/>
      <c r="W357" s="1534"/>
      <c r="X357" s="356"/>
      <c r="Y357" s="22"/>
      <c r="Z357" s="22"/>
      <c r="AA357" s="22"/>
      <c r="AB357" s="22"/>
      <c r="AC357" s="22"/>
      <c r="AD357" s="22"/>
      <c r="AE357" s="22"/>
      <c r="AF357" s="22"/>
      <c r="AG357" s="22"/>
      <c r="AH357" s="22"/>
      <c r="AI357" s="22"/>
      <c r="AJ357" s="22"/>
      <c r="AK357" s="22"/>
      <c r="AL357" s="22"/>
      <c r="AM357" s="22"/>
      <c r="AN357" s="22"/>
      <c r="AO357" s="22"/>
      <c r="AP357" s="22"/>
      <c r="AQ357" s="22"/>
      <c r="AR357" s="89"/>
      <c r="AS357" s="89"/>
      <c r="AT357" s="89"/>
      <c r="AU357" s="89"/>
      <c r="AV357" s="89"/>
      <c r="AW357" s="89"/>
      <c r="AX357" s="89"/>
      <c r="AY357" s="89"/>
      <c r="AZ357" s="89"/>
      <c r="BA357" s="89"/>
    </row>
    <row r="358" spans="1:137" ht="15.75" thickBot="1" x14ac:dyDescent="0.3">
      <c r="A358" s="174"/>
      <c r="B358" s="865"/>
      <c r="C358" s="866" t="s">
        <v>278</v>
      </c>
      <c r="D358" s="1587">
        <v>0</v>
      </c>
      <c r="E358" s="1588">
        <v>0</v>
      </c>
      <c r="F358" s="1588">
        <v>0</v>
      </c>
      <c r="G358" s="1588">
        <v>0</v>
      </c>
      <c r="H358" s="1588">
        <v>0</v>
      </c>
      <c r="I358" s="1588">
        <v>1</v>
      </c>
      <c r="J358" s="1588">
        <v>0</v>
      </c>
      <c r="K358" s="1588">
        <v>0</v>
      </c>
      <c r="L358" s="1589">
        <v>0</v>
      </c>
      <c r="M358" s="1590">
        <v>1</v>
      </c>
      <c r="N358" s="853"/>
      <c r="O358" s="1535"/>
      <c r="P358" s="1535"/>
      <c r="Q358" s="1535"/>
      <c r="R358" s="1535"/>
      <c r="S358" s="1535"/>
      <c r="T358" s="1535"/>
      <c r="U358" s="1535"/>
      <c r="V358" s="1535"/>
      <c r="W358" s="1534"/>
      <c r="X358" s="356"/>
      <c r="Y358" s="22"/>
      <c r="Z358" s="22"/>
      <c r="AA358" s="22"/>
      <c r="AB358" s="22"/>
      <c r="AC358" s="22"/>
      <c r="AD358" s="22"/>
      <c r="AE358" s="22"/>
      <c r="AF358" s="22"/>
      <c r="AG358" s="22"/>
      <c r="AH358" s="22"/>
      <c r="AI358" s="22"/>
      <c r="AJ358" s="22"/>
      <c r="AK358" s="22"/>
      <c r="AL358" s="22"/>
      <c r="AM358" s="22"/>
      <c r="AN358" s="22"/>
      <c r="AO358" s="22"/>
      <c r="AP358" s="22"/>
      <c r="AQ358" s="22"/>
      <c r="AR358" s="89"/>
      <c r="AS358" s="89"/>
      <c r="AT358" s="89"/>
      <c r="AU358" s="89"/>
      <c r="AV358" s="89"/>
      <c r="AW358" s="89"/>
      <c r="AX358" s="89"/>
      <c r="AY358" s="89"/>
      <c r="AZ358" s="89"/>
      <c r="BA358" s="89"/>
    </row>
    <row r="359" spans="1:137" ht="15" x14ac:dyDescent="0.25">
      <c r="A359" s="174"/>
      <c r="B359" s="862" t="s">
        <v>560</v>
      </c>
      <c r="C359" s="867" t="s">
        <v>179</v>
      </c>
      <c r="D359" s="1594">
        <v>0</v>
      </c>
      <c r="E359" s="1594">
        <v>5</v>
      </c>
      <c r="F359" s="1594">
        <v>13</v>
      </c>
      <c r="G359" s="1594">
        <v>15</v>
      </c>
      <c r="H359" s="1594">
        <v>9</v>
      </c>
      <c r="I359" s="1594">
        <v>12</v>
      </c>
      <c r="J359" s="1594">
        <v>18</v>
      </c>
      <c r="K359" s="1594">
        <v>3</v>
      </c>
      <c r="L359" s="1594">
        <v>0</v>
      </c>
      <c r="M359" s="1595">
        <v>75</v>
      </c>
      <c r="N359" s="853"/>
      <c r="O359" s="1535"/>
      <c r="P359" s="1535"/>
      <c r="Q359" s="1535"/>
      <c r="R359" s="1535"/>
      <c r="S359" s="1535"/>
      <c r="T359" s="1535"/>
      <c r="U359" s="1535"/>
      <c r="V359" s="1535"/>
      <c r="W359" s="1534"/>
      <c r="X359" s="356"/>
      <c r="Y359" s="22"/>
      <c r="Z359" s="22"/>
      <c r="AA359" s="22"/>
      <c r="AB359" s="22"/>
      <c r="AC359" s="22"/>
      <c r="AD359" s="22"/>
      <c r="AE359" s="22"/>
      <c r="AF359" s="22"/>
      <c r="AG359" s="22"/>
      <c r="AH359" s="22"/>
      <c r="AI359" s="22"/>
      <c r="AJ359" s="22"/>
      <c r="AK359" s="22"/>
      <c r="AL359" s="22"/>
      <c r="AM359" s="22"/>
      <c r="AN359" s="22"/>
      <c r="AO359" s="22"/>
      <c r="AP359" s="22"/>
      <c r="AQ359" s="22"/>
      <c r="AR359" s="89"/>
      <c r="AS359" s="89"/>
      <c r="AT359" s="89"/>
      <c r="AU359" s="89"/>
      <c r="AV359" s="89"/>
      <c r="AW359" s="89"/>
      <c r="AX359" s="89"/>
      <c r="AY359" s="89"/>
      <c r="AZ359" s="89"/>
      <c r="BA359" s="89"/>
    </row>
    <row r="360" spans="1:137" ht="15.75" thickBot="1" x14ac:dyDescent="0.3">
      <c r="A360" s="174"/>
      <c r="B360" s="865"/>
      <c r="C360" s="870" t="s">
        <v>278</v>
      </c>
      <c r="D360" s="1594">
        <v>5</v>
      </c>
      <c r="E360" s="1594">
        <v>2</v>
      </c>
      <c r="F360" s="1594">
        <v>3</v>
      </c>
      <c r="G360" s="1594">
        <v>4</v>
      </c>
      <c r="H360" s="1594">
        <v>2</v>
      </c>
      <c r="I360" s="1594">
        <v>5</v>
      </c>
      <c r="J360" s="1594">
        <v>8</v>
      </c>
      <c r="K360" s="1594">
        <v>0</v>
      </c>
      <c r="L360" s="1594">
        <v>0</v>
      </c>
      <c r="M360" s="1593">
        <v>29</v>
      </c>
      <c r="N360" s="853"/>
      <c r="O360" s="1535"/>
      <c r="P360" s="1535"/>
      <c r="Q360" s="1535"/>
      <c r="R360" s="1535"/>
      <c r="S360" s="1535"/>
      <c r="T360" s="1535"/>
      <c r="U360" s="1535"/>
      <c r="V360" s="1535"/>
      <c r="W360" s="1534"/>
      <c r="X360" s="356"/>
      <c r="Y360" s="22"/>
      <c r="Z360" s="22"/>
      <c r="AA360" s="22"/>
      <c r="AB360" s="22"/>
      <c r="AC360" s="22"/>
      <c r="AD360" s="22"/>
      <c r="AE360" s="22"/>
      <c r="AF360" s="22"/>
      <c r="AG360" s="22"/>
      <c r="AH360" s="22"/>
      <c r="AI360" s="22"/>
      <c r="AJ360" s="22"/>
      <c r="AK360" s="22"/>
      <c r="AL360" s="22"/>
      <c r="AM360" s="22"/>
      <c r="AN360" s="22"/>
      <c r="AO360" s="22"/>
      <c r="AP360" s="22"/>
      <c r="AQ360" s="22"/>
      <c r="AR360" s="89"/>
      <c r="AS360" s="89"/>
      <c r="AT360" s="89"/>
      <c r="AU360" s="89"/>
      <c r="AV360" s="89"/>
      <c r="AW360" s="89"/>
      <c r="AX360" s="89"/>
      <c r="AY360" s="89"/>
      <c r="AZ360" s="89"/>
      <c r="BA360" s="89"/>
    </row>
    <row r="361" spans="1:137" ht="15" x14ac:dyDescent="0.25">
      <c r="A361" s="174"/>
      <c r="B361" s="871" t="s">
        <v>615</v>
      </c>
      <c r="C361" s="863" t="s">
        <v>179</v>
      </c>
      <c r="D361" s="1583">
        <v>1</v>
      </c>
      <c r="E361" s="1584">
        <v>1</v>
      </c>
      <c r="F361" s="1584">
        <v>3</v>
      </c>
      <c r="G361" s="1584">
        <v>3</v>
      </c>
      <c r="H361" s="1584">
        <v>3</v>
      </c>
      <c r="I361" s="1584">
        <v>3</v>
      </c>
      <c r="J361" s="1584">
        <v>2</v>
      </c>
      <c r="K361" s="1584">
        <v>2</v>
      </c>
      <c r="L361" s="1585">
        <v>0</v>
      </c>
      <c r="M361" s="1586">
        <v>18</v>
      </c>
      <c r="N361" s="853"/>
      <c r="O361" s="1535"/>
      <c r="P361" s="1535"/>
      <c r="Q361" s="1535"/>
      <c r="R361" s="1535"/>
      <c r="S361" s="1535"/>
      <c r="T361" s="1535"/>
      <c r="U361" s="1535"/>
      <c r="V361" s="1535"/>
      <c r="W361" s="1534"/>
      <c r="X361" s="356"/>
      <c r="Y361" s="22"/>
      <c r="Z361" s="22"/>
      <c r="AA361" s="22"/>
      <c r="AB361" s="22"/>
      <c r="AC361" s="22"/>
      <c r="AD361" s="22"/>
      <c r="AE361" s="22"/>
      <c r="AF361" s="22"/>
      <c r="AG361" s="22"/>
      <c r="AH361" s="22"/>
      <c r="AI361" s="22"/>
      <c r="AJ361" s="22"/>
      <c r="AK361" s="22"/>
      <c r="AL361" s="22"/>
      <c r="AM361" s="22"/>
      <c r="AN361" s="22"/>
      <c r="AO361" s="22"/>
      <c r="AP361" s="22"/>
      <c r="AQ361" s="22"/>
      <c r="AR361" s="89"/>
      <c r="AS361" s="89"/>
      <c r="AT361" s="89"/>
      <c r="AU361" s="89"/>
      <c r="AV361" s="89"/>
      <c r="AW361" s="89"/>
      <c r="AX361" s="89"/>
      <c r="AY361" s="89"/>
      <c r="AZ361" s="89"/>
      <c r="BA361" s="89"/>
    </row>
    <row r="362" spans="1:137" ht="15.75" thickBot="1" x14ac:dyDescent="0.3">
      <c r="A362" s="174"/>
      <c r="B362" s="859"/>
      <c r="C362" s="872" t="s">
        <v>278</v>
      </c>
      <c r="D362" s="1587">
        <v>0</v>
      </c>
      <c r="E362" s="1588">
        <v>1</v>
      </c>
      <c r="F362" s="1588">
        <v>0</v>
      </c>
      <c r="G362" s="1588">
        <v>0</v>
      </c>
      <c r="H362" s="1588">
        <v>1</v>
      </c>
      <c r="I362" s="1588">
        <v>3</v>
      </c>
      <c r="J362" s="1588">
        <v>2</v>
      </c>
      <c r="K362" s="1588">
        <v>1</v>
      </c>
      <c r="L362" s="1589">
        <v>0</v>
      </c>
      <c r="M362" s="1590">
        <v>8</v>
      </c>
      <c r="N362" s="853"/>
      <c r="O362" s="1535"/>
      <c r="P362" s="1535"/>
      <c r="Q362" s="1535"/>
      <c r="R362" s="1535"/>
      <c r="S362" s="1535"/>
      <c r="T362" s="1535"/>
      <c r="U362" s="1535"/>
      <c r="V362" s="1535"/>
      <c r="W362" s="1534"/>
      <c r="X362" s="356"/>
      <c r="Y362" s="22"/>
      <c r="Z362" s="22"/>
      <c r="AA362" s="22"/>
      <c r="AB362" s="22"/>
      <c r="AC362" s="22"/>
      <c r="AD362" s="22"/>
      <c r="AE362" s="22"/>
      <c r="AF362" s="22"/>
      <c r="AG362" s="22"/>
      <c r="AH362" s="22"/>
      <c r="AI362" s="22"/>
      <c r="AJ362" s="22"/>
      <c r="AK362" s="22"/>
      <c r="AL362" s="22"/>
      <c r="AM362" s="22"/>
      <c r="AN362" s="22"/>
      <c r="AO362" s="22"/>
      <c r="AP362" s="22"/>
      <c r="AQ362" s="22"/>
      <c r="AR362" s="89"/>
      <c r="AS362" s="89"/>
      <c r="AT362" s="89"/>
      <c r="AU362" s="89"/>
      <c r="AV362" s="89"/>
      <c r="AW362" s="89"/>
      <c r="AX362" s="89"/>
      <c r="AY362" s="89"/>
      <c r="AZ362" s="89"/>
      <c r="BA362" s="89"/>
    </row>
    <row r="363" spans="1:137" ht="15" x14ac:dyDescent="0.25">
      <c r="A363" s="174"/>
      <c r="B363" s="873" t="s">
        <v>639</v>
      </c>
      <c r="C363" s="867" t="s">
        <v>179</v>
      </c>
      <c r="D363" s="1594">
        <v>0</v>
      </c>
      <c r="E363" s="1594">
        <v>4</v>
      </c>
      <c r="F363" s="1594">
        <v>2</v>
      </c>
      <c r="G363" s="1594">
        <v>4</v>
      </c>
      <c r="H363" s="1594">
        <v>2</v>
      </c>
      <c r="I363" s="1594">
        <v>7</v>
      </c>
      <c r="J363" s="1594">
        <v>9</v>
      </c>
      <c r="K363" s="1594">
        <v>1</v>
      </c>
      <c r="L363" s="1594">
        <v>1</v>
      </c>
      <c r="M363" s="1595">
        <v>30</v>
      </c>
      <c r="N363" s="853"/>
      <c r="O363" s="1535"/>
      <c r="P363" s="1535"/>
      <c r="Q363" s="1535"/>
      <c r="R363" s="1535"/>
      <c r="S363" s="1535"/>
      <c r="T363" s="1535"/>
      <c r="U363" s="1535"/>
      <c r="V363" s="1535"/>
      <c r="W363" s="1534"/>
      <c r="X363" s="356"/>
      <c r="Y363" s="22"/>
      <c r="Z363" s="22"/>
      <c r="AA363" s="22"/>
      <c r="AB363" s="22"/>
      <c r="AC363" s="22"/>
      <c r="AD363" s="22"/>
      <c r="AE363" s="22"/>
      <c r="AF363" s="22"/>
      <c r="AG363" s="22"/>
      <c r="AH363" s="22"/>
      <c r="AI363" s="22"/>
      <c r="AJ363" s="22"/>
      <c r="AK363" s="22"/>
      <c r="AL363" s="22"/>
      <c r="AM363" s="22"/>
      <c r="AN363" s="22"/>
      <c r="AO363" s="22"/>
      <c r="AP363" s="22"/>
      <c r="AQ363" s="22"/>
      <c r="AR363" s="89"/>
      <c r="AS363" s="89"/>
      <c r="AT363" s="89"/>
      <c r="AU363" s="89"/>
      <c r="AV363" s="89"/>
      <c r="AW363" s="89"/>
      <c r="AX363" s="89"/>
      <c r="AY363" s="89"/>
      <c r="AZ363" s="89"/>
      <c r="BA363" s="89"/>
    </row>
    <row r="364" spans="1:137" ht="15.75" thickBot="1" x14ac:dyDescent="0.3">
      <c r="A364" s="174"/>
      <c r="B364" s="865"/>
      <c r="C364" s="870" t="s">
        <v>278</v>
      </c>
      <c r="D364" s="1594">
        <v>0</v>
      </c>
      <c r="E364" s="1594">
        <v>0</v>
      </c>
      <c r="F364" s="1594">
        <v>0</v>
      </c>
      <c r="G364" s="1594">
        <v>0</v>
      </c>
      <c r="H364" s="1594">
        <v>0</v>
      </c>
      <c r="I364" s="1594">
        <v>1</v>
      </c>
      <c r="J364" s="1594">
        <v>4</v>
      </c>
      <c r="K364" s="1594">
        <v>0</v>
      </c>
      <c r="L364" s="1594">
        <v>0</v>
      </c>
      <c r="M364" s="1593">
        <v>5</v>
      </c>
      <c r="N364" s="853"/>
      <c r="O364" s="1535"/>
      <c r="P364" s="1535"/>
      <c r="Q364" s="1535"/>
      <c r="R364" s="1535"/>
      <c r="S364" s="1535"/>
      <c r="T364" s="1535"/>
      <c r="U364" s="1535"/>
      <c r="V364" s="1535"/>
      <c r="W364" s="1534"/>
      <c r="X364" s="356"/>
      <c r="Y364" s="22"/>
      <c r="Z364" s="22"/>
      <c r="AA364" s="22"/>
      <c r="AB364" s="22"/>
      <c r="AC364" s="22"/>
      <c r="AD364" s="22"/>
      <c r="AE364" s="22"/>
      <c r="AF364" s="22"/>
      <c r="AG364" s="22"/>
      <c r="AH364" s="22"/>
      <c r="AI364" s="22"/>
      <c r="AJ364" s="22"/>
      <c r="AK364" s="22"/>
      <c r="AL364" s="22"/>
      <c r="AM364" s="22"/>
      <c r="AN364" s="22"/>
      <c r="AO364" s="22"/>
      <c r="AP364" s="22"/>
      <c r="AQ364" s="22"/>
      <c r="AR364" s="89"/>
      <c r="AS364" s="89"/>
      <c r="AT364" s="89"/>
      <c r="AU364" s="89"/>
      <c r="AV364" s="89"/>
      <c r="AW364" s="89"/>
      <c r="AX364" s="89"/>
      <c r="AY364" s="89"/>
      <c r="AZ364" s="89"/>
      <c r="BA364" s="89"/>
    </row>
    <row r="365" spans="1:137" ht="15" x14ac:dyDescent="0.25">
      <c r="A365" s="174"/>
      <c r="B365" s="873" t="s">
        <v>1012</v>
      </c>
      <c r="C365" s="863" t="s">
        <v>179</v>
      </c>
      <c r="D365" s="1583">
        <v>1</v>
      </c>
      <c r="E365" s="1584">
        <v>3</v>
      </c>
      <c r="F365" s="1584">
        <v>5</v>
      </c>
      <c r="G365" s="1584">
        <v>10</v>
      </c>
      <c r="H365" s="1584">
        <v>9</v>
      </c>
      <c r="I365" s="1584">
        <v>9</v>
      </c>
      <c r="J365" s="1584">
        <v>13</v>
      </c>
      <c r="K365" s="1584">
        <v>3</v>
      </c>
      <c r="L365" s="1585">
        <v>0</v>
      </c>
      <c r="M365" s="1586">
        <v>53</v>
      </c>
      <c r="N365" s="853"/>
      <c r="O365" s="1535"/>
      <c r="P365" s="1537"/>
      <c r="Q365" s="1537"/>
      <c r="R365" s="1537"/>
      <c r="S365" s="1537"/>
      <c r="T365" s="1537"/>
      <c r="U365" s="1537"/>
      <c r="V365" s="1537"/>
      <c r="W365" s="1538"/>
      <c r="X365" s="356"/>
      <c r="Y365" s="22"/>
      <c r="Z365" s="22"/>
      <c r="AA365" s="22"/>
      <c r="AB365" s="22"/>
      <c r="AC365" s="22"/>
      <c r="AD365" s="22"/>
      <c r="AE365" s="22"/>
      <c r="AF365" s="22"/>
      <c r="AG365" s="22"/>
      <c r="AH365" s="22"/>
      <c r="AI365" s="22"/>
      <c r="AJ365" s="22"/>
      <c r="AK365" s="22"/>
      <c r="AL365" s="22"/>
      <c r="AM365" s="22"/>
      <c r="AN365" s="22"/>
      <c r="AO365" s="22"/>
      <c r="AP365" s="22"/>
      <c r="AQ365" s="22"/>
      <c r="AR365" s="89"/>
      <c r="AS365" s="89"/>
      <c r="AT365" s="89"/>
      <c r="AU365" s="89"/>
      <c r="AV365" s="89"/>
      <c r="AW365" s="89"/>
      <c r="AX365" s="89"/>
      <c r="AY365" s="89"/>
      <c r="AZ365" s="89"/>
      <c r="BA365" s="89"/>
    </row>
    <row r="366" spans="1:137" ht="15.75" thickBot="1" x14ac:dyDescent="0.3">
      <c r="A366" s="174"/>
      <c r="B366" s="865"/>
      <c r="C366" s="872" t="s">
        <v>278</v>
      </c>
      <c r="D366" s="1587">
        <v>0</v>
      </c>
      <c r="E366" s="1588">
        <v>0</v>
      </c>
      <c r="F366" s="1588">
        <v>0</v>
      </c>
      <c r="G366" s="1588">
        <v>1</v>
      </c>
      <c r="H366" s="1588">
        <v>0</v>
      </c>
      <c r="I366" s="1588">
        <v>0</v>
      </c>
      <c r="J366" s="1588">
        <v>1</v>
      </c>
      <c r="K366" s="1588">
        <v>0</v>
      </c>
      <c r="L366" s="1589">
        <v>0</v>
      </c>
      <c r="M366" s="1590">
        <v>2</v>
      </c>
      <c r="N366" s="853"/>
      <c r="O366" s="1535"/>
      <c r="P366" s="1539"/>
      <c r="Q366" s="1535"/>
      <c r="R366" s="1535"/>
      <c r="S366" s="1535"/>
      <c r="T366" s="1535"/>
      <c r="U366" s="1535"/>
      <c r="V366" s="1535"/>
      <c r="W366" s="1536"/>
      <c r="X366" s="356"/>
      <c r="Y366" s="22"/>
      <c r="Z366" s="22"/>
      <c r="AA366" s="22"/>
      <c r="AB366" s="22"/>
      <c r="AC366" s="22"/>
      <c r="AD366" s="22"/>
      <c r="AE366" s="22"/>
      <c r="AF366" s="22"/>
      <c r="AG366" s="22"/>
      <c r="AH366" s="22"/>
      <c r="AI366" s="22"/>
      <c r="AJ366" s="22"/>
      <c r="AK366" s="22"/>
      <c r="AL366" s="22"/>
      <c r="AM366" s="22"/>
      <c r="AN366" s="22"/>
      <c r="AO366" s="22"/>
      <c r="AP366" s="22"/>
      <c r="AQ366" s="22"/>
      <c r="AR366" s="89"/>
      <c r="AS366" s="89"/>
      <c r="AT366" s="89"/>
      <c r="AU366" s="89"/>
      <c r="AV366" s="89"/>
      <c r="AW366" s="89"/>
      <c r="AX366" s="89"/>
      <c r="AY366" s="89"/>
      <c r="AZ366" s="89"/>
      <c r="BA366" s="89"/>
    </row>
    <row r="367" spans="1:137" ht="15" x14ac:dyDescent="0.25">
      <c r="A367" s="1063"/>
      <c r="B367" s="874" t="s">
        <v>1000</v>
      </c>
      <c r="C367" s="867" t="s">
        <v>179</v>
      </c>
      <c r="D367" s="1591">
        <v>11</v>
      </c>
      <c r="E367" s="1591">
        <v>10</v>
      </c>
      <c r="F367" s="1591">
        <v>24</v>
      </c>
      <c r="G367" s="1591">
        <v>32</v>
      </c>
      <c r="H367" s="1591">
        <v>24</v>
      </c>
      <c r="I367" s="1591">
        <v>38</v>
      </c>
      <c r="J367" s="1591">
        <v>20</v>
      </c>
      <c r="K367" s="1591">
        <v>8</v>
      </c>
      <c r="L367" s="1591">
        <v>1</v>
      </c>
      <c r="M367" s="1595">
        <v>168</v>
      </c>
      <c r="N367" s="853">
        <f>SUM(D367:L367)</f>
        <v>168</v>
      </c>
      <c r="O367" s="1535"/>
      <c r="P367" s="1534"/>
      <c r="Q367" s="1534"/>
      <c r="R367" s="1534"/>
      <c r="S367" s="1534"/>
      <c r="T367" s="1534"/>
      <c r="U367" s="1534"/>
      <c r="V367" s="1534"/>
      <c r="W367" s="1540"/>
      <c r="X367" s="356"/>
      <c r="Y367" s="22"/>
      <c r="Z367" s="22"/>
      <c r="AA367" s="22"/>
      <c r="AB367" s="22"/>
      <c r="AC367" s="22"/>
      <c r="AD367" s="22"/>
      <c r="AE367" s="22"/>
      <c r="AF367" s="22"/>
      <c r="AG367" s="22"/>
      <c r="AH367" s="22"/>
      <c r="AI367" s="22"/>
      <c r="AJ367" s="22"/>
      <c r="AK367" s="22"/>
      <c r="AL367" s="22"/>
      <c r="AM367" s="22"/>
      <c r="AN367" s="22"/>
      <c r="AO367" s="22"/>
      <c r="AP367" s="22"/>
      <c r="AQ367" s="22"/>
      <c r="AR367" s="89"/>
      <c r="AS367" s="89"/>
      <c r="AT367" s="89"/>
      <c r="AU367" s="89"/>
      <c r="AV367" s="89"/>
      <c r="AW367" s="89"/>
      <c r="AX367" s="89"/>
      <c r="AY367" s="89"/>
      <c r="AZ367" s="89"/>
      <c r="BA367" s="89"/>
    </row>
    <row r="368" spans="1:137" ht="15.75" thickBot="1" x14ac:dyDescent="0.3">
      <c r="A368" s="1063"/>
      <c r="B368" s="522"/>
      <c r="C368" s="875" t="s">
        <v>278</v>
      </c>
      <c r="D368" s="1591">
        <v>3</v>
      </c>
      <c r="E368" s="1591">
        <v>0</v>
      </c>
      <c r="F368" s="1591">
        <v>5</v>
      </c>
      <c r="G368" s="1591">
        <v>7</v>
      </c>
      <c r="H368" s="1591">
        <v>2</v>
      </c>
      <c r="I368" s="1591">
        <v>9</v>
      </c>
      <c r="J368" s="1591">
        <v>7</v>
      </c>
      <c r="K368" s="1591">
        <v>0</v>
      </c>
      <c r="L368" s="1591">
        <v>0</v>
      </c>
      <c r="M368" s="1593">
        <v>33</v>
      </c>
      <c r="N368" s="853"/>
      <c r="O368" s="8"/>
      <c r="P368"/>
      <c r="Q368"/>
      <c r="R368"/>
      <c r="S368"/>
      <c r="T368"/>
      <c r="U368"/>
      <c r="V368"/>
      <c r="W368"/>
      <c r="X368"/>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row>
    <row r="369" spans="1:53" ht="15" x14ac:dyDescent="0.25">
      <c r="A369" s="191"/>
      <c r="B369" s="876" t="s">
        <v>1013</v>
      </c>
      <c r="C369" s="863" t="s">
        <v>179</v>
      </c>
      <c r="D369" s="1476">
        <v>1</v>
      </c>
      <c r="E369" s="1475">
        <v>7</v>
      </c>
      <c r="F369" s="1475">
        <v>7</v>
      </c>
      <c r="G369" s="1475">
        <v>17</v>
      </c>
      <c r="H369" s="1475">
        <v>15</v>
      </c>
      <c r="I369" s="1475">
        <v>7</v>
      </c>
      <c r="J369" s="1475">
        <v>14</v>
      </c>
      <c r="K369" s="1475">
        <v>4</v>
      </c>
      <c r="L369" s="1482">
        <v>0</v>
      </c>
      <c r="M369" s="1586">
        <v>72</v>
      </c>
      <c r="N369" s="853"/>
      <c r="O369" s="89"/>
      <c r="P369" s="89"/>
      <c r="Q369" s="794"/>
      <c r="R369" s="746"/>
      <c r="S369" s="795"/>
      <c r="T369" s="795"/>
      <c r="U369" s="795"/>
      <c r="V369" s="795"/>
      <c r="W369" s="795"/>
      <c r="X369" s="795"/>
      <c r="Y369" s="795"/>
      <c r="Z369" s="795"/>
      <c r="AA369" s="795"/>
      <c r="AB369" s="184"/>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row>
    <row r="370" spans="1:53" ht="15.75" thickBot="1" x14ac:dyDescent="0.3">
      <c r="A370" s="123"/>
      <c r="B370" s="877"/>
      <c r="C370" s="866" t="s">
        <v>278</v>
      </c>
      <c r="D370" s="1477">
        <v>0</v>
      </c>
      <c r="E370" s="1045">
        <v>0</v>
      </c>
      <c r="F370" s="1045">
        <v>0</v>
      </c>
      <c r="G370" s="1045">
        <v>0</v>
      </c>
      <c r="H370" s="1045">
        <v>0</v>
      </c>
      <c r="I370" s="1045">
        <v>0</v>
      </c>
      <c r="J370" s="1045">
        <v>0</v>
      </c>
      <c r="K370" s="1045">
        <v>0</v>
      </c>
      <c r="L370" s="1481">
        <v>0</v>
      </c>
      <c r="M370" s="1590">
        <v>0</v>
      </c>
      <c r="N370" s="853"/>
      <c r="O370" s="89"/>
      <c r="P370" s="89"/>
      <c r="Q370" s="794"/>
      <c r="R370" s="746"/>
      <c r="S370" s="795"/>
      <c r="T370" s="795"/>
      <c r="U370" s="795"/>
      <c r="V370" s="795"/>
      <c r="W370" s="795"/>
      <c r="X370" s="795"/>
      <c r="Y370" s="795"/>
      <c r="Z370" s="795"/>
      <c r="AA370" s="795"/>
      <c r="AB370" s="184"/>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row>
    <row r="371" spans="1:53" ht="15" x14ac:dyDescent="0.25">
      <c r="A371" s="123"/>
      <c r="B371" s="874" t="s">
        <v>1014</v>
      </c>
      <c r="C371" s="850" t="s">
        <v>179</v>
      </c>
      <c r="D371" s="1596">
        <v>1</v>
      </c>
      <c r="E371" s="1597">
        <v>1</v>
      </c>
      <c r="F371" s="1597">
        <v>1</v>
      </c>
      <c r="G371" s="1597">
        <v>6</v>
      </c>
      <c r="H371" s="1597">
        <v>1</v>
      </c>
      <c r="I371" s="1597">
        <v>4</v>
      </c>
      <c r="J371" s="1597">
        <v>4</v>
      </c>
      <c r="K371" s="1597">
        <v>0</v>
      </c>
      <c r="L371" s="1598">
        <v>0</v>
      </c>
      <c r="M371" s="1586">
        <v>18</v>
      </c>
      <c r="N371" s="853"/>
      <c r="O371" s="89"/>
      <c r="P371" s="89"/>
      <c r="Q371" s="794"/>
      <c r="R371" s="746"/>
      <c r="S371" s="795"/>
      <c r="T371" s="795"/>
      <c r="U371" s="795"/>
      <c r="V371" s="795"/>
      <c r="W371" s="795"/>
      <c r="X371" s="795"/>
      <c r="Y371" s="795"/>
      <c r="Z371" s="795"/>
      <c r="AA371" s="795"/>
      <c r="AB371" s="184"/>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row>
    <row r="372" spans="1:53" ht="15.75" thickBot="1" x14ac:dyDescent="0.3">
      <c r="A372" s="123"/>
      <c r="B372" s="881"/>
      <c r="C372" s="855" t="s">
        <v>278</v>
      </c>
      <c r="D372" s="1599">
        <v>1</v>
      </c>
      <c r="E372" s="1600">
        <v>0</v>
      </c>
      <c r="F372" s="1600">
        <v>0</v>
      </c>
      <c r="G372" s="1600">
        <v>0</v>
      </c>
      <c r="H372" s="1600">
        <v>0</v>
      </c>
      <c r="I372" s="1600">
        <v>2</v>
      </c>
      <c r="J372" s="1600">
        <v>1</v>
      </c>
      <c r="K372" s="1600">
        <v>0</v>
      </c>
      <c r="L372" s="1601">
        <v>0</v>
      </c>
      <c r="M372" s="1590">
        <v>4</v>
      </c>
      <c r="N372" s="853"/>
      <c r="O372" s="89"/>
      <c r="P372" s="89"/>
      <c r="Q372" s="794"/>
      <c r="R372" s="746"/>
      <c r="S372" s="795"/>
      <c r="T372" s="795"/>
      <c r="U372" s="795"/>
      <c r="V372" s="795"/>
      <c r="W372" s="795"/>
      <c r="X372" s="795"/>
      <c r="Y372" s="795"/>
      <c r="Z372" s="795"/>
      <c r="AA372" s="795"/>
      <c r="AB372" s="184"/>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row>
    <row r="373" spans="1:53" ht="15" x14ac:dyDescent="0.25">
      <c r="A373" s="123"/>
      <c r="B373" s="883" t="s">
        <v>900</v>
      </c>
      <c r="C373" s="850" t="s">
        <v>179</v>
      </c>
      <c r="D373" s="1596">
        <v>0</v>
      </c>
      <c r="E373" s="1597">
        <v>4</v>
      </c>
      <c r="F373" s="1597">
        <v>4</v>
      </c>
      <c r="G373" s="1597">
        <v>9</v>
      </c>
      <c r="H373" s="1597">
        <v>8</v>
      </c>
      <c r="I373" s="1597">
        <v>5</v>
      </c>
      <c r="J373" s="1597">
        <v>11</v>
      </c>
      <c r="K373" s="1597">
        <v>3</v>
      </c>
      <c r="L373" s="1598">
        <v>0</v>
      </c>
      <c r="M373" s="1586">
        <v>44</v>
      </c>
      <c r="N373" s="853"/>
      <c r="O373" s="89"/>
      <c r="P373" s="89"/>
      <c r="Q373" s="22"/>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row>
    <row r="374" spans="1:53" ht="15.75" thickBot="1" x14ac:dyDescent="0.3">
      <c r="A374" s="123"/>
      <c r="B374" s="881"/>
      <c r="C374" s="855" t="s">
        <v>278</v>
      </c>
      <c r="D374" s="1602">
        <v>0</v>
      </c>
      <c r="E374" s="1603">
        <v>0</v>
      </c>
      <c r="F374" s="1603">
        <v>0</v>
      </c>
      <c r="G374" s="1603">
        <v>0</v>
      </c>
      <c r="H374" s="1603">
        <v>0</v>
      </c>
      <c r="I374" s="1603">
        <v>0</v>
      </c>
      <c r="J374" s="1603">
        <v>1</v>
      </c>
      <c r="K374" s="1603">
        <v>0</v>
      </c>
      <c r="L374" s="1604">
        <v>0</v>
      </c>
      <c r="M374" s="1590">
        <v>1</v>
      </c>
      <c r="N374" s="853"/>
      <c r="O374" s="89"/>
      <c r="P374" s="89"/>
      <c r="Q374" s="22"/>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row>
    <row r="375" spans="1:53" ht="15" x14ac:dyDescent="0.25">
      <c r="A375" s="123"/>
      <c r="B375" s="874" t="s">
        <v>1015</v>
      </c>
      <c r="C375" s="856" t="s">
        <v>179</v>
      </c>
      <c r="D375" s="1600">
        <v>1</v>
      </c>
      <c r="E375" s="1600">
        <v>2</v>
      </c>
      <c r="F375" s="1600">
        <v>5</v>
      </c>
      <c r="G375" s="1600">
        <v>0</v>
      </c>
      <c r="H375" s="1600">
        <v>7</v>
      </c>
      <c r="I375" s="1600">
        <v>6</v>
      </c>
      <c r="J375" s="1600">
        <v>10</v>
      </c>
      <c r="K375" s="1600">
        <v>3</v>
      </c>
      <c r="L375" s="1600">
        <v>0</v>
      </c>
      <c r="M375" s="1595">
        <v>34</v>
      </c>
      <c r="N375" s="853"/>
      <c r="O375" s="89"/>
      <c r="P375" s="89"/>
      <c r="Q375" s="22"/>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row>
    <row r="376" spans="1:53" ht="15.75" thickBot="1" x14ac:dyDescent="0.3">
      <c r="A376" s="123"/>
      <c r="B376" s="881"/>
      <c r="C376" s="860" t="s">
        <v>278</v>
      </c>
      <c r="D376" s="1600">
        <v>0</v>
      </c>
      <c r="E376" s="1600">
        <v>1</v>
      </c>
      <c r="F376" s="1600">
        <v>0</v>
      </c>
      <c r="G376" s="1600">
        <v>0</v>
      </c>
      <c r="H376" s="1600">
        <v>3</v>
      </c>
      <c r="I376" s="1600">
        <v>3</v>
      </c>
      <c r="J376" s="1600">
        <v>3</v>
      </c>
      <c r="K376" s="1600">
        <v>0</v>
      </c>
      <c r="L376" s="1600">
        <v>0</v>
      </c>
      <c r="M376" s="1592">
        <v>10</v>
      </c>
      <c r="N376" s="853"/>
      <c r="O376" s="89"/>
      <c r="P376" s="89"/>
      <c r="Q376" s="22"/>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row>
    <row r="377" spans="1:53" ht="15.75" x14ac:dyDescent="0.25">
      <c r="A377" s="123"/>
      <c r="B377" s="886" t="s">
        <v>1016</v>
      </c>
      <c r="C377" s="845" t="s">
        <v>179</v>
      </c>
      <c r="D377" s="1625">
        <v>25</v>
      </c>
      <c r="E377" s="1625">
        <v>55</v>
      </c>
      <c r="F377" s="1625">
        <v>103</v>
      </c>
      <c r="G377" s="1625">
        <v>121</v>
      </c>
      <c r="H377" s="1625">
        <v>106</v>
      </c>
      <c r="I377" s="1625">
        <v>110</v>
      </c>
      <c r="J377" s="1625">
        <v>137</v>
      </c>
      <c r="K377" s="1625">
        <v>36</v>
      </c>
      <c r="L377" s="1625">
        <v>3</v>
      </c>
      <c r="M377" s="1543">
        <v>696</v>
      </c>
      <c r="N377" s="853"/>
      <c r="O377" s="89"/>
      <c r="P377" s="89"/>
      <c r="Q377" s="22"/>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row>
    <row r="378" spans="1:53" ht="15.75" thickBot="1" x14ac:dyDescent="0.25">
      <c r="A378" s="123"/>
      <c r="B378" s="888"/>
      <c r="C378" s="889" t="s">
        <v>278</v>
      </c>
      <c r="D378" s="2655">
        <v>14</v>
      </c>
      <c r="E378" s="2655">
        <v>7</v>
      </c>
      <c r="F378" s="2655">
        <v>8</v>
      </c>
      <c r="G378" s="2655">
        <v>13</v>
      </c>
      <c r="H378" s="2655">
        <v>15</v>
      </c>
      <c r="I378" s="2655">
        <v>31</v>
      </c>
      <c r="J378" s="2655">
        <v>40</v>
      </c>
      <c r="K378" s="2655">
        <v>1</v>
      </c>
      <c r="L378" s="2655">
        <v>0</v>
      </c>
      <c r="M378" s="2656">
        <v>129</v>
      </c>
      <c r="N378" s="890"/>
      <c r="O378" s="89"/>
      <c r="P378" s="89"/>
      <c r="Q378" s="22"/>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row>
    <row r="379" spans="1:53" s="1631" customFormat="1" ht="20.25" customHeight="1" thickBot="1" x14ac:dyDescent="0.3">
      <c r="A379" s="1626"/>
      <c r="B379" s="2747" t="s">
        <v>277</v>
      </c>
      <c r="C379" s="2748"/>
      <c r="D379" s="1627">
        <v>39</v>
      </c>
      <c r="E379" s="1628">
        <v>62</v>
      </c>
      <c r="F379" s="1628">
        <v>111</v>
      </c>
      <c r="G379" s="1628">
        <v>134</v>
      </c>
      <c r="H379" s="1628">
        <v>121</v>
      </c>
      <c r="I379" s="1628">
        <v>141</v>
      </c>
      <c r="J379" s="1628">
        <v>177</v>
      </c>
      <c r="K379" s="1628">
        <v>37</v>
      </c>
      <c r="L379" s="1628">
        <v>3</v>
      </c>
      <c r="M379" s="1632">
        <v>825</v>
      </c>
      <c r="N379" s="1626"/>
      <c r="O379" s="1629"/>
      <c r="P379" s="1629"/>
      <c r="Q379" s="1630"/>
      <c r="R379" s="1629"/>
      <c r="S379" s="1629"/>
      <c r="T379" s="1629"/>
      <c r="U379" s="1629"/>
      <c r="V379" s="1629"/>
      <c r="W379" s="1629"/>
      <c r="X379" s="1629"/>
      <c r="Y379" s="1629"/>
      <c r="Z379" s="1629"/>
      <c r="AA379" s="1629"/>
      <c r="AB379" s="1629"/>
      <c r="AC379" s="1629"/>
      <c r="AD379" s="1629"/>
      <c r="AE379" s="1629"/>
      <c r="AF379" s="1629"/>
      <c r="AG379" s="1629"/>
      <c r="AH379" s="1629"/>
      <c r="AI379" s="1629"/>
      <c r="AJ379" s="1629"/>
      <c r="AK379" s="1629"/>
      <c r="AL379" s="1629"/>
      <c r="AM379" s="1629"/>
      <c r="AN379" s="1629"/>
      <c r="AO379" s="1629"/>
      <c r="AP379" s="1629"/>
      <c r="AQ379" s="1629"/>
      <c r="AR379" s="1629"/>
      <c r="AS379" s="1629"/>
      <c r="AT379" s="1629"/>
      <c r="AU379" s="1629"/>
      <c r="AV379" s="1629"/>
      <c r="AW379" s="1629"/>
      <c r="AX379" s="1629"/>
      <c r="AY379" s="1629"/>
      <c r="AZ379" s="1629"/>
      <c r="BA379" s="1629"/>
    </row>
    <row r="380" spans="1:53" s="1631" customFormat="1" ht="14.25" customHeight="1" x14ac:dyDescent="0.25">
      <c r="A380" s="1626"/>
      <c r="B380" s="1643"/>
      <c r="C380" s="1643"/>
      <c r="D380" s="906"/>
      <c r="E380" s="906"/>
      <c r="F380" s="906"/>
      <c r="G380" s="906"/>
      <c r="H380" s="906"/>
      <c r="I380" s="906"/>
      <c r="J380" s="906"/>
      <c r="K380" s="906"/>
      <c r="L380" s="906"/>
      <c r="M380" s="1642"/>
      <c r="N380" s="1630"/>
      <c r="O380" s="1629"/>
      <c r="P380" s="1629"/>
      <c r="Q380" s="1630"/>
      <c r="R380" s="1629"/>
      <c r="S380" s="1629"/>
      <c r="T380" s="1629"/>
      <c r="U380" s="1629"/>
      <c r="V380" s="1629"/>
      <c r="W380" s="1629"/>
      <c r="X380" s="1629"/>
      <c r="Y380" s="1629"/>
      <c r="Z380" s="1629"/>
      <c r="AA380" s="1629"/>
      <c r="AB380" s="1629"/>
      <c r="AC380" s="1629"/>
      <c r="AD380" s="1629"/>
      <c r="AE380" s="1629"/>
      <c r="AF380" s="1629"/>
      <c r="AG380" s="1629"/>
      <c r="AH380" s="1629"/>
      <c r="AI380" s="1629"/>
      <c r="AJ380" s="1629"/>
      <c r="AK380" s="1629"/>
      <c r="AL380" s="1629"/>
      <c r="AM380" s="1629"/>
      <c r="AN380" s="1629"/>
      <c r="AO380" s="1629"/>
      <c r="AP380" s="1629"/>
      <c r="AQ380" s="1629"/>
      <c r="AR380" s="1629"/>
      <c r="AS380" s="1629"/>
      <c r="AT380" s="1629"/>
      <c r="AU380" s="1629"/>
      <c r="AV380" s="1629"/>
      <c r="AW380" s="1629"/>
      <c r="AX380" s="1629"/>
      <c r="AY380" s="1629"/>
      <c r="AZ380" s="1629"/>
      <c r="BA380" s="1629"/>
    </row>
    <row r="381" spans="1:53" ht="14.25" customHeight="1" x14ac:dyDescent="0.2">
      <c r="A381" s="123"/>
      <c r="B381" s="22"/>
      <c r="C381" s="855"/>
      <c r="D381" s="62"/>
      <c r="E381" s="62"/>
      <c r="F381" s="62"/>
      <c r="G381" s="62"/>
      <c r="H381" s="62"/>
      <c r="I381" s="62"/>
      <c r="J381" s="62"/>
      <c r="K381" s="62"/>
      <c r="L381" s="62"/>
      <c r="M381" s="62"/>
      <c r="N381" s="123"/>
      <c r="O381" s="89"/>
      <c r="P381" s="89"/>
      <c r="Q381" s="22"/>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row>
    <row r="382" spans="1:53" x14ac:dyDescent="0.2">
      <c r="A382" s="123" t="s">
        <v>243</v>
      </c>
      <c r="B382" s="21" t="s">
        <v>1212</v>
      </c>
      <c r="C382" s="123"/>
      <c r="D382" s="123"/>
      <c r="E382" s="123"/>
      <c r="F382" s="62"/>
      <c r="G382" s="62"/>
      <c r="H382" s="62"/>
      <c r="I382" s="62"/>
      <c r="J382" s="62"/>
      <c r="K382" s="62"/>
      <c r="L382" s="62"/>
      <c r="M382" s="62"/>
      <c r="N382" s="123"/>
      <c r="O382" s="89"/>
      <c r="P382" s="89"/>
      <c r="Q382" s="22"/>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row>
    <row r="383" spans="1:53" x14ac:dyDescent="0.2">
      <c r="A383" s="123"/>
      <c r="B383" s="123"/>
      <c r="C383" s="123"/>
      <c r="D383" s="123"/>
      <c r="E383" s="123"/>
      <c r="F383" s="62"/>
      <c r="G383" s="62"/>
      <c r="H383" s="62"/>
      <c r="I383" s="62"/>
      <c r="J383" s="62"/>
      <c r="K383" s="62"/>
      <c r="L383" s="62"/>
      <c r="M383" s="62"/>
      <c r="N383" s="123"/>
      <c r="O383" s="22"/>
      <c r="P383" s="22"/>
      <c r="Q383" s="22"/>
      <c r="R383" s="22"/>
      <c r="S383" s="22"/>
      <c r="T383" s="22"/>
      <c r="U383" s="22"/>
      <c r="V383" s="22"/>
      <c r="W383" s="22"/>
      <c r="X383" s="22"/>
      <c r="Y383" s="22"/>
      <c r="Z383" s="22"/>
      <c r="AA383" s="22"/>
      <c r="AB383" s="22"/>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row>
    <row r="384" spans="1:53" ht="18" customHeight="1" x14ac:dyDescent="0.25">
      <c r="A384" s="414" t="s">
        <v>1118</v>
      </c>
      <c r="B384" s="414"/>
      <c r="C384" s="414"/>
      <c r="D384" s="195"/>
      <c r="E384" s="195"/>
      <c r="F384" s="195"/>
      <c r="G384" s="414"/>
      <c r="H384" s="414"/>
      <c r="I384" s="414"/>
      <c r="J384" s="195"/>
      <c r="K384" s="194"/>
      <c r="L384" s="152"/>
      <c r="M384" s="123"/>
      <c r="N384" s="796"/>
      <c r="O384" s="389"/>
      <c r="P384" s="389"/>
      <c r="Q384" s="389"/>
      <c r="R384" s="389"/>
      <c r="S384" s="389"/>
      <c r="T384" s="389"/>
      <c r="U384" s="389"/>
      <c r="V384" s="389"/>
      <c r="W384" s="391"/>
      <c r="X384" s="22"/>
      <c r="Y384" s="22"/>
      <c r="Z384" s="22"/>
      <c r="AA384" s="22"/>
      <c r="AB384" s="22"/>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row>
    <row r="385" spans="1:53" ht="18" customHeight="1" x14ac:dyDescent="0.25">
      <c r="A385" s="414"/>
      <c r="B385" s="414"/>
      <c r="C385" s="414"/>
      <c r="D385" s="195"/>
      <c r="E385" s="195"/>
      <c r="F385" s="195"/>
      <c r="G385" s="414"/>
      <c r="H385" s="414"/>
      <c r="I385" s="414"/>
      <c r="J385" s="195"/>
      <c r="K385" s="194"/>
      <c r="L385" s="152"/>
      <c r="M385" s="123"/>
      <c r="N385" s="796"/>
      <c r="O385" s="389"/>
      <c r="P385" s="389"/>
      <c r="Q385" s="389"/>
      <c r="R385" s="389"/>
      <c r="S385" s="389"/>
      <c r="T385" s="389"/>
      <c r="U385" s="389"/>
      <c r="V385" s="389"/>
      <c r="W385" s="391"/>
      <c r="X385" s="22"/>
      <c r="Y385" s="22"/>
      <c r="Z385" s="22"/>
      <c r="AA385" s="22"/>
      <c r="AB385" s="22"/>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row>
    <row r="386" spans="1:53" ht="18" customHeight="1" thickBot="1" x14ac:dyDescent="0.3">
      <c r="A386" s="269"/>
      <c r="B386" s="269"/>
      <c r="C386" s="269"/>
      <c r="D386" s="269"/>
      <c r="E386" s="269"/>
      <c r="F386" s="269"/>
      <c r="G386" s="269"/>
      <c r="H386" s="269"/>
      <c r="I386" s="269"/>
      <c r="J386" s="269"/>
      <c r="K386" s="269"/>
      <c r="L386" s="269"/>
      <c r="M386" s="269"/>
      <c r="N386" s="796"/>
      <c r="O386" s="389"/>
      <c r="P386" s="389"/>
      <c r="Q386" s="389"/>
      <c r="R386" s="389"/>
      <c r="S386" s="389"/>
      <c r="T386" s="389"/>
      <c r="U386" s="389"/>
      <c r="V386" s="389"/>
      <c r="W386" s="391"/>
      <c r="X386" s="22"/>
      <c r="Y386" s="22"/>
      <c r="Z386" s="22"/>
      <c r="AA386" s="22"/>
      <c r="AB386" s="22"/>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row>
    <row r="387" spans="1:53" ht="18" customHeight="1" thickBot="1" x14ac:dyDescent="0.3">
      <c r="A387" s="269"/>
      <c r="B387" s="843" t="s">
        <v>1011</v>
      </c>
      <c r="C387" s="844"/>
      <c r="D387" s="268" t="s">
        <v>47</v>
      </c>
      <c r="E387" s="268" t="s">
        <v>269</v>
      </c>
      <c r="F387" s="268" t="s">
        <v>270</v>
      </c>
      <c r="G387" s="268" t="s">
        <v>271</v>
      </c>
      <c r="H387" s="268" t="s">
        <v>272</v>
      </c>
      <c r="I387" s="268" t="s">
        <v>273</v>
      </c>
      <c r="J387" s="268" t="s">
        <v>274</v>
      </c>
      <c r="K387" s="845" t="s">
        <v>275</v>
      </c>
      <c r="L387" s="846" t="s">
        <v>276</v>
      </c>
      <c r="M387" s="845" t="s">
        <v>277</v>
      </c>
      <c r="N387" s="796"/>
      <c r="O387" s="389"/>
      <c r="P387" s="392"/>
      <c r="Q387" s="393"/>
      <c r="R387" s="393"/>
      <c r="S387" s="393"/>
      <c r="T387" s="393"/>
      <c r="U387" s="393"/>
      <c r="V387" s="393"/>
      <c r="W387" s="393"/>
      <c r="X387" s="22"/>
      <c r="Y387" s="22"/>
      <c r="Z387" s="22"/>
      <c r="AA387" s="22"/>
      <c r="AB387" s="22"/>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row>
    <row r="388" spans="1:53" ht="15" customHeight="1" x14ac:dyDescent="0.25">
      <c r="A388" s="269"/>
      <c r="B388" s="849" t="s">
        <v>266</v>
      </c>
      <c r="C388" s="850" t="s">
        <v>179</v>
      </c>
      <c r="D388" s="851"/>
      <c r="E388" s="852"/>
      <c r="F388" s="852"/>
      <c r="G388" s="852"/>
      <c r="H388" s="852"/>
      <c r="I388" s="852"/>
      <c r="J388" s="852"/>
      <c r="K388" s="852"/>
      <c r="L388" s="852"/>
      <c r="M388" s="869">
        <v>0</v>
      </c>
      <c r="N388" s="796"/>
      <c r="O388" s="389"/>
      <c r="P388" s="392"/>
      <c r="Q388" s="393"/>
      <c r="R388" s="393"/>
      <c r="S388" s="393"/>
      <c r="T388" s="393"/>
      <c r="U388" s="393"/>
      <c r="V388" s="393"/>
      <c r="W388" s="393"/>
      <c r="X388" s="22"/>
      <c r="Y388" s="22"/>
      <c r="Z388" s="22"/>
      <c r="AA388" s="22"/>
      <c r="AB388" s="22"/>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row>
    <row r="389" spans="1:53" ht="15" customHeight="1" thickBot="1" x14ac:dyDescent="0.3">
      <c r="A389" s="269"/>
      <c r="B389" s="854"/>
      <c r="C389" s="855" t="s">
        <v>278</v>
      </c>
      <c r="D389" s="891"/>
      <c r="E389" s="892"/>
      <c r="F389" s="892"/>
      <c r="G389" s="892"/>
      <c r="H389" s="892"/>
      <c r="I389" s="892"/>
      <c r="J389" s="892"/>
      <c r="K389" s="892"/>
      <c r="L389" s="892"/>
      <c r="M389" s="861">
        <v>0</v>
      </c>
      <c r="N389" s="796"/>
      <c r="O389" s="389"/>
      <c r="P389" s="392"/>
      <c r="Q389" s="393"/>
      <c r="R389" s="393"/>
      <c r="S389" s="393"/>
      <c r="T389" s="393"/>
      <c r="U389" s="393"/>
      <c r="V389" s="393"/>
      <c r="W389" s="393"/>
      <c r="X389" s="22"/>
      <c r="Y389" s="22"/>
      <c r="Z389" s="22"/>
      <c r="AA389" s="22"/>
      <c r="AB389" s="22"/>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row>
    <row r="390" spans="1:53" ht="15" customHeight="1" x14ac:dyDescent="0.25">
      <c r="A390" s="269"/>
      <c r="B390" s="849" t="s">
        <v>417</v>
      </c>
      <c r="C390" s="856" t="s">
        <v>179</v>
      </c>
      <c r="D390" s="853"/>
      <c r="E390" s="853"/>
      <c r="F390" s="853"/>
      <c r="G390" s="853"/>
      <c r="H390" s="853"/>
      <c r="I390" s="853"/>
      <c r="J390" s="853"/>
      <c r="K390" s="853"/>
      <c r="L390" s="853"/>
      <c r="M390" s="869">
        <v>0</v>
      </c>
      <c r="N390" s="796"/>
      <c r="O390" s="389"/>
      <c r="P390" s="392"/>
      <c r="Q390" s="393"/>
      <c r="R390" s="393"/>
      <c r="S390" s="393"/>
      <c r="T390" s="393"/>
      <c r="U390" s="393"/>
      <c r="V390" s="393"/>
      <c r="W390" s="393"/>
      <c r="X390" s="22"/>
      <c r="Y390" s="22"/>
      <c r="Z390" s="22"/>
      <c r="AA390" s="22"/>
      <c r="AB390" s="22"/>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row>
    <row r="391" spans="1:53" ht="15" customHeight="1" thickBot="1" x14ac:dyDescent="0.3">
      <c r="A391" s="269"/>
      <c r="B391" s="859"/>
      <c r="C391" s="860" t="s">
        <v>278</v>
      </c>
      <c r="D391" s="853"/>
      <c r="E391" s="853"/>
      <c r="F391" s="853"/>
      <c r="G391" s="853"/>
      <c r="H391" s="853"/>
      <c r="I391" s="853"/>
      <c r="J391" s="853"/>
      <c r="K391" s="853"/>
      <c r="L391" s="853"/>
      <c r="M391" s="861">
        <v>0</v>
      </c>
      <c r="N391" s="796"/>
      <c r="O391" s="389"/>
      <c r="P391" s="392"/>
      <c r="Q391" s="393"/>
      <c r="R391" s="393"/>
      <c r="S391" s="393"/>
      <c r="T391" s="393"/>
      <c r="U391" s="393"/>
      <c r="V391" s="393"/>
      <c r="W391" s="393"/>
      <c r="X391" s="22"/>
      <c r="Y391" s="22"/>
      <c r="Z391" s="22"/>
      <c r="AA391" s="22"/>
      <c r="AB391" s="22"/>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row>
    <row r="392" spans="1:53" ht="15" customHeight="1" x14ac:dyDescent="0.25">
      <c r="A392" s="269"/>
      <c r="B392" s="862" t="s">
        <v>487</v>
      </c>
      <c r="C392" s="863" t="s">
        <v>179</v>
      </c>
      <c r="D392" s="893"/>
      <c r="E392" s="894"/>
      <c r="F392" s="894"/>
      <c r="G392" s="894"/>
      <c r="H392" s="894">
        <v>1</v>
      </c>
      <c r="I392" s="894"/>
      <c r="J392" s="894"/>
      <c r="K392" s="894"/>
      <c r="L392" s="894"/>
      <c r="M392" s="869">
        <v>1</v>
      </c>
      <c r="N392" s="796"/>
      <c r="O392" s="389"/>
      <c r="P392" s="389"/>
      <c r="Q392" s="394"/>
      <c r="R392" s="394"/>
      <c r="S392" s="394"/>
      <c r="T392" s="394"/>
      <c r="U392" s="394"/>
      <c r="V392" s="394"/>
      <c r="W392" s="394"/>
      <c r="X392" s="22"/>
      <c r="Y392" s="22"/>
      <c r="Z392" s="22"/>
      <c r="AA392" s="22"/>
      <c r="AB392" s="22"/>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row>
    <row r="393" spans="1:53" ht="15" customHeight="1" thickBot="1" x14ac:dyDescent="0.3">
      <c r="A393" s="269"/>
      <c r="B393" s="865"/>
      <c r="C393" s="866" t="s">
        <v>278</v>
      </c>
      <c r="D393" s="673"/>
      <c r="E393" s="674"/>
      <c r="F393" s="674"/>
      <c r="G393" s="674"/>
      <c r="H393" s="674"/>
      <c r="I393" s="674"/>
      <c r="J393" s="674"/>
      <c r="K393" s="674"/>
      <c r="L393" s="674"/>
      <c r="M393" s="861">
        <v>0</v>
      </c>
      <c r="N393" s="796"/>
      <c r="O393" s="389"/>
      <c r="P393" s="389"/>
      <c r="Q393" s="394"/>
      <c r="R393" s="394"/>
      <c r="S393" s="394"/>
      <c r="T393" s="394"/>
      <c r="U393" s="394"/>
      <c r="V393" s="394"/>
      <c r="W393" s="394"/>
      <c r="X393" s="22"/>
      <c r="Y393" s="22"/>
      <c r="Z393" s="22"/>
      <c r="AA393" s="22"/>
      <c r="AB393" s="22"/>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row>
    <row r="394" spans="1:53" ht="15" customHeight="1" x14ac:dyDescent="0.2">
      <c r="A394" s="269"/>
      <c r="B394" s="862" t="s">
        <v>560</v>
      </c>
      <c r="C394" s="867" t="s">
        <v>179</v>
      </c>
      <c r="D394" s="868"/>
      <c r="E394" s="868"/>
      <c r="F394" s="868"/>
      <c r="G394" s="868"/>
      <c r="H394" s="868"/>
      <c r="I394" s="868"/>
      <c r="J394" s="868"/>
      <c r="K394" s="868"/>
      <c r="L394" s="868"/>
      <c r="M394" s="869">
        <v>0</v>
      </c>
      <c r="N394" s="22"/>
      <c r="O394" s="1082"/>
      <c r="P394" s="1082"/>
      <c r="Q394" s="1541"/>
      <c r="R394" s="1541"/>
      <c r="S394" s="1542"/>
      <c r="T394" s="22"/>
      <c r="U394" s="22"/>
      <c r="V394" s="22"/>
      <c r="W394" s="22"/>
      <c r="X394" s="22"/>
      <c r="Y394" s="22"/>
      <c r="Z394" s="22"/>
      <c r="AA394" s="22"/>
      <c r="AB394" s="22"/>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row>
    <row r="395" spans="1:53" ht="15" customHeight="1" thickBot="1" x14ac:dyDescent="0.25">
      <c r="A395" s="269"/>
      <c r="B395" s="865"/>
      <c r="C395" s="870" t="s">
        <v>278</v>
      </c>
      <c r="D395" s="868"/>
      <c r="E395" s="868"/>
      <c r="F395" s="868"/>
      <c r="G395" s="868"/>
      <c r="H395" s="868"/>
      <c r="I395" s="868"/>
      <c r="J395" s="868"/>
      <c r="K395" s="868"/>
      <c r="L395" s="868"/>
      <c r="M395" s="861">
        <v>0</v>
      </c>
      <c r="N395" s="22"/>
      <c r="O395" s="1082"/>
      <c r="P395" s="1082"/>
      <c r="Q395" s="1541"/>
      <c r="R395" s="1541"/>
      <c r="S395" s="1542"/>
      <c r="T395" s="22"/>
      <c r="U395" s="22"/>
      <c r="V395" s="22"/>
      <c r="W395" s="22"/>
      <c r="X395" s="22"/>
      <c r="Y395" s="22"/>
      <c r="Z395" s="22"/>
      <c r="AA395" s="22"/>
      <c r="AB395" s="22"/>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row>
    <row r="396" spans="1:53" ht="15" customHeight="1" x14ac:dyDescent="0.2">
      <c r="A396" s="269"/>
      <c r="B396" s="871" t="s">
        <v>615</v>
      </c>
      <c r="C396" s="863" t="s">
        <v>179</v>
      </c>
      <c r="D396" s="851"/>
      <c r="E396" s="852"/>
      <c r="F396" s="852"/>
      <c r="G396" s="852"/>
      <c r="H396" s="852"/>
      <c r="I396" s="852"/>
      <c r="J396" s="852"/>
      <c r="K396" s="852"/>
      <c r="L396" s="852"/>
      <c r="M396" s="869">
        <v>0</v>
      </c>
      <c r="N396" s="22"/>
      <c r="O396" s="1082"/>
      <c r="P396" s="356"/>
      <c r="Q396" s="1541"/>
      <c r="R396" s="1541"/>
      <c r="S396" s="1542"/>
      <c r="T396" s="22"/>
      <c r="U396" s="22"/>
      <c r="V396" s="22"/>
      <c r="W396" s="22"/>
      <c r="X396" s="22"/>
      <c r="Y396" s="22"/>
      <c r="Z396" s="22"/>
      <c r="AA396" s="22"/>
      <c r="AB396" s="22"/>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row>
    <row r="397" spans="1:53" ht="15" customHeight="1" thickBot="1" x14ac:dyDescent="0.25">
      <c r="A397" s="269"/>
      <c r="B397" s="859"/>
      <c r="C397" s="872" t="s">
        <v>278</v>
      </c>
      <c r="D397" s="673"/>
      <c r="E397" s="674"/>
      <c r="F397" s="674"/>
      <c r="G397" s="674"/>
      <c r="H397" s="674"/>
      <c r="I397" s="674"/>
      <c r="J397" s="674"/>
      <c r="K397" s="674"/>
      <c r="L397" s="674"/>
      <c r="M397" s="861">
        <v>0</v>
      </c>
      <c r="N397" s="22"/>
      <c r="O397" s="356"/>
      <c r="P397" s="356"/>
      <c r="Q397" s="356"/>
      <c r="R397" s="356"/>
      <c r="S397" s="356"/>
      <c r="T397" s="22"/>
      <c r="U397" s="22"/>
      <c r="V397" s="22"/>
      <c r="W397" s="22"/>
      <c r="X397" s="22"/>
      <c r="Y397" s="22"/>
      <c r="Z397" s="22"/>
      <c r="AA397" s="22"/>
      <c r="AB397" s="22"/>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row>
    <row r="398" spans="1:53" ht="15" customHeight="1" x14ac:dyDescent="0.2">
      <c r="A398" s="269"/>
      <c r="B398" s="873" t="s">
        <v>639</v>
      </c>
      <c r="C398" s="867" t="s">
        <v>179</v>
      </c>
      <c r="D398" s="895"/>
      <c r="E398" s="895"/>
      <c r="F398" s="895"/>
      <c r="G398" s="895"/>
      <c r="H398" s="895"/>
      <c r="I398" s="895"/>
      <c r="J398" s="895">
        <v>1</v>
      </c>
      <c r="K398" s="895"/>
      <c r="L398" s="895"/>
      <c r="M398" s="869">
        <v>1</v>
      </c>
      <c r="N398" s="22"/>
      <c r="O398" s="22"/>
      <c r="P398" s="22"/>
      <c r="Q398" s="22"/>
      <c r="R398" s="22"/>
      <c r="S398" s="22"/>
      <c r="T398" s="22"/>
      <c r="U398" s="22"/>
      <c r="V398" s="22"/>
      <c r="W398" s="22"/>
      <c r="X398" s="22"/>
      <c r="Y398" s="22"/>
      <c r="Z398" s="22"/>
      <c r="AA398" s="22"/>
      <c r="AB398" s="22"/>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row>
    <row r="399" spans="1:53" ht="15" customHeight="1" thickBot="1" x14ac:dyDescent="0.25">
      <c r="A399" s="269"/>
      <c r="B399" s="865"/>
      <c r="C399" s="870" t="s">
        <v>278</v>
      </c>
      <c r="D399" s="868"/>
      <c r="E399" s="868"/>
      <c r="F399" s="868"/>
      <c r="G399" s="868"/>
      <c r="H399" s="868"/>
      <c r="I399" s="868"/>
      <c r="J399" s="868"/>
      <c r="K399" s="868"/>
      <c r="L399" s="868"/>
      <c r="M399" s="861">
        <v>0</v>
      </c>
      <c r="N399" s="22"/>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row>
    <row r="400" spans="1:53" ht="15" customHeight="1" x14ac:dyDescent="0.2">
      <c r="A400" s="362"/>
      <c r="B400" s="873" t="s">
        <v>1012</v>
      </c>
      <c r="C400" s="863" t="s">
        <v>179</v>
      </c>
      <c r="D400" s="893">
        <v>1</v>
      </c>
      <c r="E400" s="894"/>
      <c r="F400" s="894"/>
      <c r="G400" s="894"/>
      <c r="H400" s="894"/>
      <c r="I400" s="894"/>
      <c r="J400" s="894"/>
      <c r="K400" s="894"/>
      <c r="L400" s="894"/>
      <c r="M400" s="869">
        <v>1</v>
      </c>
      <c r="N400" s="22"/>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row>
    <row r="401" spans="1:53" ht="15" customHeight="1" thickBot="1" x14ac:dyDescent="0.25">
      <c r="A401" s="269"/>
      <c r="B401" s="865"/>
      <c r="C401" s="872" t="s">
        <v>278</v>
      </c>
      <c r="D401" s="673"/>
      <c r="E401" s="674"/>
      <c r="F401" s="674"/>
      <c r="G401" s="674"/>
      <c r="H401" s="674"/>
      <c r="I401" s="674"/>
      <c r="J401" s="674"/>
      <c r="K401" s="674"/>
      <c r="L401" s="674"/>
      <c r="M401" s="861">
        <v>0</v>
      </c>
      <c r="N401" s="22"/>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row>
    <row r="402" spans="1:53" ht="15" customHeight="1" x14ac:dyDescent="0.25">
      <c r="A402" s="269"/>
      <c r="B402" s="874" t="s">
        <v>1000</v>
      </c>
      <c r="C402" s="867" t="s">
        <v>179</v>
      </c>
      <c r="D402" s="864"/>
      <c r="E402" s="864">
        <v>1</v>
      </c>
      <c r="F402" s="864"/>
      <c r="G402" s="864">
        <v>1</v>
      </c>
      <c r="H402" s="864">
        <v>2</v>
      </c>
      <c r="I402" s="864"/>
      <c r="J402" s="864"/>
      <c r="K402" s="864"/>
      <c r="L402" s="864"/>
      <c r="M402" s="869">
        <v>4</v>
      </c>
      <c r="N402" s="22"/>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row>
    <row r="403" spans="1:53" ht="15" customHeight="1" thickBot="1" x14ac:dyDescent="0.3">
      <c r="A403" s="269"/>
      <c r="B403" s="522"/>
      <c r="C403" s="875" t="s">
        <v>278</v>
      </c>
      <c r="D403" s="864"/>
      <c r="E403" s="864"/>
      <c r="F403" s="864"/>
      <c r="G403" s="864"/>
      <c r="H403" s="864"/>
      <c r="I403" s="864"/>
      <c r="J403" s="864"/>
      <c r="K403" s="864"/>
      <c r="L403" s="864"/>
      <c r="M403" s="861">
        <v>0</v>
      </c>
      <c r="N403" s="22"/>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row>
    <row r="404" spans="1:53" ht="15" customHeight="1" x14ac:dyDescent="0.25">
      <c r="A404" s="269"/>
      <c r="B404" s="876" t="s">
        <v>1013</v>
      </c>
      <c r="C404" s="863" t="s">
        <v>179</v>
      </c>
      <c r="D404" s="896"/>
      <c r="E404" s="572">
        <v>1</v>
      </c>
      <c r="F404" s="897"/>
      <c r="G404" s="897"/>
      <c r="H404" s="897"/>
      <c r="I404" s="897"/>
      <c r="J404" s="897"/>
      <c r="K404" s="897"/>
      <c r="L404" s="897"/>
      <c r="M404" s="869">
        <v>1</v>
      </c>
      <c r="N404" s="123"/>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row>
    <row r="405" spans="1:53" ht="15" customHeight="1" thickBot="1" x14ac:dyDescent="0.3">
      <c r="A405" s="269"/>
      <c r="B405" s="877"/>
      <c r="C405" s="866" t="s">
        <v>278</v>
      </c>
      <c r="D405" s="878"/>
      <c r="E405" s="578"/>
      <c r="F405" s="578"/>
      <c r="G405" s="578"/>
      <c r="H405" s="578"/>
      <c r="I405" s="578"/>
      <c r="J405" s="578"/>
      <c r="K405" s="578"/>
      <c r="L405" s="578"/>
      <c r="M405" s="861">
        <v>0</v>
      </c>
      <c r="N405" s="123"/>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row>
    <row r="406" spans="1:53" ht="15" customHeight="1" x14ac:dyDescent="0.25">
      <c r="A406" s="269"/>
      <c r="B406" s="874" t="s">
        <v>1014</v>
      </c>
      <c r="C406" s="850" t="s">
        <v>179</v>
      </c>
      <c r="D406" s="879"/>
      <c r="E406" s="880"/>
      <c r="F406" s="880"/>
      <c r="G406" s="880"/>
      <c r="H406" s="880"/>
      <c r="I406" s="880"/>
      <c r="J406" s="880"/>
      <c r="K406" s="880"/>
      <c r="L406" s="880"/>
      <c r="M406" s="869">
        <v>0</v>
      </c>
      <c r="N406" s="123"/>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row>
    <row r="407" spans="1:53" ht="15" customHeight="1" thickBot="1" x14ac:dyDescent="0.3">
      <c r="A407" s="269"/>
      <c r="B407" s="881"/>
      <c r="C407" s="855" t="s">
        <v>278</v>
      </c>
      <c r="D407" s="882"/>
      <c r="E407" s="795"/>
      <c r="F407" s="795"/>
      <c r="G407" s="795"/>
      <c r="H407" s="795"/>
      <c r="I407" s="795"/>
      <c r="J407" s="795"/>
      <c r="K407" s="795"/>
      <c r="L407" s="795"/>
      <c r="M407" s="861">
        <v>0</v>
      </c>
      <c r="N407" s="123"/>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row>
    <row r="408" spans="1:53" ht="15" customHeight="1" x14ac:dyDescent="0.25">
      <c r="A408" s="269"/>
      <c r="B408" s="883" t="s">
        <v>900</v>
      </c>
      <c r="C408" s="850" t="s">
        <v>179</v>
      </c>
      <c r="D408" s="879"/>
      <c r="E408" s="880"/>
      <c r="F408" s="880"/>
      <c r="G408" s="880"/>
      <c r="H408" s="880"/>
      <c r="I408" s="880"/>
      <c r="J408" s="880"/>
      <c r="K408" s="880"/>
      <c r="L408" s="880"/>
      <c r="M408" s="869">
        <v>0</v>
      </c>
      <c r="N408" s="123"/>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row>
    <row r="409" spans="1:53" ht="15" customHeight="1" thickBot="1" x14ac:dyDescent="0.3">
      <c r="A409" s="269"/>
      <c r="B409" s="881"/>
      <c r="C409" s="855" t="s">
        <v>278</v>
      </c>
      <c r="D409" s="884"/>
      <c r="E409" s="885"/>
      <c r="F409" s="885"/>
      <c r="G409" s="885"/>
      <c r="H409" s="885"/>
      <c r="I409" s="885"/>
      <c r="J409" s="885"/>
      <c r="K409" s="885"/>
      <c r="L409" s="885"/>
      <c r="M409" s="861">
        <v>0</v>
      </c>
      <c r="N409" s="123"/>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row>
    <row r="410" spans="1:53" ht="15" customHeight="1" x14ac:dyDescent="0.25">
      <c r="A410" s="269"/>
      <c r="B410" s="874" t="s">
        <v>1015</v>
      </c>
      <c r="C410" s="856" t="s">
        <v>179</v>
      </c>
      <c r="D410" s="898"/>
      <c r="E410" s="898"/>
      <c r="F410" s="898"/>
      <c r="G410" s="898"/>
      <c r="H410" s="898"/>
      <c r="I410" s="898"/>
      <c r="J410" s="898"/>
      <c r="K410" s="898"/>
      <c r="L410" s="898"/>
      <c r="M410" s="869">
        <v>0</v>
      </c>
      <c r="N410" s="123"/>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row>
    <row r="411" spans="1:53" ht="15" customHeight="1" thickBot="1" x14ac:dyDescent="0.3">
      <c r="A411" s="269"/>
      <c r="B411" s="881"/>
      <c r="C411" s="860" t="s">
        <v>278</v>
      </c>
      <c r="D411" s="795"/>
      <c r="E411" s="795"/>
      <c r="F411" s="795"/>
      <c r="G411" s="795"/>
      <c r="H411" s="795"/>
      <c r="I411" s="795"/>
      <c r="J411" s="795"/>
      <c r="K411" s="795"/>
      <c r="L411" s="795"/>
      <c r="M411" s="857">
        <v>0</v>
      </c>
      <c r="N411" s="123"/>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row>
    <row r="412" spans="1:53" ht="15" customHeight="1" x14ac:dyDescent="0.25">
      <c r="A412" s="269"/>
      <c r="B412" s="886" t="s">
        <v>1016</v>
      </c>
      <c r="C412" s="845" t="s">
        <v>179</v>
      </c>
      <c r="D412" s="887">
        <v>1</v>
      </c>
      <c r="E412" s="887">
        <v>2</v>
      </c>
      <c r="F412" s="887">
        <v>0</v>
      </c>
      <c r="G412" s="887">
        <v>1</v>
      </c>
      <c r="H412" s="887">
        <v>3</v>
      </c>
      <c r="I412" s="887">
        <v>0</v>
      </c>
      <c r="J412" s="887">
        <v>1</v>
      </c>
      <c r="K412" s="887">
        <v>0</v>
      </c>
      <c r="L412" s="899">
        <v>0</v>
      </c>
      <c r="M412" s="869">
        <v>8</v>
      </c>
      <c r="N412" s="123"/>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row>
    <row r="413" spans="1:53" ht="15" customHeight="1" thickBot="1" x14ac:dyDescent="0.25">
      <c r="A413" s="269"/>
      <c r="B413" s="888"/>
      <c r="C413" s="889" t="s">
        <v>278</v>
      </c>
      <c r="D413" s="900">
        <v>0</v>
      </c>
      <c r="E413" s="900">
        <v>0</v>
      </c>
      <c r="F413" s="900">
        <v>0</v>
      </c>
      <c r="G413" s="900">
        <v>0</v>
      </c>
      <c r="H413" s="900">
        <v>0</v>
      </c>
      <c r="I413" s="900">
        <v>0</v>
      </c>
      <c r="J413" s="900">
        <v>0</v>
      </c>
      <c r="K413" s="900">
        <v>0</v>
      </c>
      <c r="L413" s="901">
        <v>0</v>
      </c>
      <c r="M413" s="861">
        <v>0</v>
      </c>
      <c r="N413" s="123"/>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row>
    <row r="414" spans="1:53" ht="18" customHeight="1" thickBot="1" x14ac:dyDescent="0.35">
      <c r="A414" s="269"/>
      <c r="B414" s="2749" t="s">
        <v>277</v>
      </c>
      <c r="C414" s="2750"/>
      <c r="D414" s="902">
        <v>1</v>
      </c>
      <c r="E414" s="903">
        <v>2</v>
      </c>
      <c r="F414" s="903">
        <v>0</v>
      </c>
      <c r="G414" s="903">
        <v>1</v>
      </c>
      <c r="H414" s="903">
        <v>3</v>
      </c>
      <c r="I414" s="903">
        <v>0</v>
      </c>
      <c r="J414" s="903">
        <v>1</v>
      </c>
      <c r="K414" s="903">
        <v>0</v>
      </c>
      <c r="L414" s="904">
        <v>0</v>
      </c>
      <c r="M414" s="905">
        <v>8</v>
      </c>
      <c r="N414" s="123"/>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row>
    <row r="415" spans="1:53" x14ac:dyDescent="0.2">
      <c r="A415" s="123"/>
      <c r="B415" s="123"/>
      <c r="C415" s="123"/>
      <c r="D415" s="123"/>
      <c r="E415" s="123"/>
      <c r="F415" s="123"/>
      <c r="G415" s="123"/>
      <c r="H415" s="123"/>
      <c r="I415" s="123"/>
      <c r="J415" s="123"/>
      <c r="K415" s="123"/>
      <c r="L415" s="123"/>
      <c r="M415" s="123"/>
      <c r="N415" s="123"/>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row>
    <row r="416" spans="1:53" x14ac:dyDescent="0.2">
      <c r="A416" s="123" t="s">
        <v>243</v>
      </c>
      <c r="B416" s="21" t="s">
        <v>1212</v>
      </c>
      <c r="C416" s="123"/>
      <c r="D416" s="123"/>
      <c r="E416" s="123"/>
      <c r="F416" s="123"/>
      <c r="G416" s="123"/>
      <c r="H416" s="123"/>
      <c r="I416" s="123"/>
      <c r="J416" s="123"/>
      <c r="K416" s="123"/>
      <c r="L416" s="123"/>
      <c r="M416" s="123"/>
      <c r="N416" s="123"/>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row>
    <row r="417" spans="1:53" x14ac:dyDescent="0.2">
      <c r="A417" s="123"/>
      <c r="B417" s="123"/>
      <c r="C417" s="123"/>
      <c r="D417" s="123"/>
      <c r="E417" s="123"/>
      <c r="F417" s="123"/>
      <c r="G417" s="123"/>
      <c r="H417" s="123"/>
      <c r="I417" s="123"/>
      <c r="J417" s="123"/>
      <c r="K417" s="123"/>
      <c r="L417" s="123"/>
      <c r="M417" s="123"/>
      <c r="N417" s="123"/>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row>
    <row r="418" spans="1:53" x14ac:dyDescent="0.2">
      <c r="A418" s="123"/>
      <c r="B418" s="123"/>
      <c r="C418" s="123"/>
      <c r="D418" s="123"/>
      <c r="E418" s="123"/>
      <c r="F418" s="62"/>
      <c r="G418" s="62"/>
      <c r="H418" s="62"/>
      <c r="I418" s="62"/>
      <c r="J418" s="62"/>
      <c r="K418" s="62"/>
      <c r="L418" s="62"/>
      <c r="M418" s="62"/>
      <c r="N418" s="123"/>
      <c r="O418" s="89"/>
      <c r="P418" s="89"/>
      <c r="Q418" s="22"/>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row>
    <row r="419" spans="1:53" x14ac:dyDescent="0.2">
      <c r="A419" s="123"/>
      <c r="B419" s="123"/>
      <c r="C419" s="123"/>
      <c r="D419" s="123"/>
      <c r="E419" s="123"/>
      <c r="F419" s="123"/>
      <c r="G419" s="123"/>
      <c r="H419" s="123"/>
      <c r="I419" s="123"/>
      <c r="J419" s="123"/>
      <c r="K419" s="123"/>
      <c r="L419" s="123"/>
      <c r="M419" s="123"/>
      <c r="N419" s="123"/>
      <c r="O419" s="89"/>
      <c r="P419" s="89"/>
      <c r="Q419" s="22"/>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row>
    <row r="420" spans="1:53" ht="15" x14ac:dyDescent="0.25">
      <c r="A420" s="414" t="s">
        <v>1119</v>
      </c>
      <c r="B420" s="414"/>
      <c r="C420" s="414"/>
      <c r="D420" s="195"/>
      <c r="E420" s="195"/>
      <c r="F420" s="195"/>
      <c r="G420" s="414"/>
      <c r="H420" s="414"/>
      <c r="I420" s="414"/>
      <c r="J420" s="123"/>
      <c r="K420" s="123"/>
      <c r="L420" s="123"/>
      <c r="M420" s="123"/>
      <c r="N420" s="123"/>
      <c r="O420" s="22"/>
      <c r="P420" s="22"/>
      <c r="Q420" s="22"/>
      <c r="R420" s="22"/>
      <c r="S420" s="22"/>
      <c r="T420" s="22"/>
      <c r="U420" s="22"/>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row>
    <row r="421" spans="1:53" ht="15" x14ac:dyDescent="0.25">
      <c r="A421" s="414"/>
      <c r="B421" s="414"/>
      <c r="C421" s="414"/>
      <c r="D421" s="195"/>
      <c r="E421" s="195"/>
      <c r="F421" s="195"/>
      <c r="G421" s="414"/>
      <c r="H421" s="414"/>
      <c r="I421" s="414"/>
      <c r="J421" s="123"/>
      <c r="K421" s="123"/>
      <c r="L421" s="123"/>
      <c r="M421" s="123"/>
      <c r="N421" s="123"/>
      <c r="O421" s="22"/>
      <c r="P421" s="22"/>
      <c r="Q421" s="22"/>
      <c r="R421" s="22"/>
      <c r="S421" s="22"/>
      <c r="T421" s="22"/>
      <c r="U421" s="22"/>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row>
    <row r="422" spans="1:53" ht="15" x14ac:dyDescent="0.25">
      <c r="A422" s="414"/>
      <c r="B422" s="414"/>
      <c r="C422" s="414"/>
      <c r="D422" s="195"/>
      <c r="E422" s="195"/>
      <c r="F422" s="195"/>
      <c r="G422" s="414"/>
      <c r="H422" s="414"/>
      <c r="I422" s="414"/>
      <c r="J422" s="123"/>
      <c r="K422" s="123"/>
      <c r="L422" s="123"/>
      <c r="M422" s="123"/>
      <c r="N422" s="123"/>
      <c r="O422" s="22"/>
      <c r="P422" s="22"/>
      <c r="Q422" s="22"/>
      <c r="R422" s="22"/>
      <c r="S422" s="22"/>
      <c r="T422" s="22"/>
      <c r="U422" s="22"/>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row>
    <row r="423" spans="1:53" ht="15" x14ac:dyDescent="0.25">
      <c r="A423" s="414"/>
      <c r="B423" s="414"/>
      <c r="C423" s="414"/>
      <c r="D423" s="195"/>
      <c r="E423" s="195"/>
      <c r="F423" s="195"/>
      <c r="G423" s="414"/>
      <c r="H423" s="414"/>
      <c r="I423" s="414"/>
      <c r="J423" s="123"/>
      <c r="K423" s="22"/>
      <c r="L423" s="22"/>
      <c r="M423" s="22"/>
      <c r="N423" s="22"/>
      <c r="O423" s="22"/>
      <c r="P423" s="22"/>
      <c r="Q423" s="22"/>
      <c r="R423" s="22"/>
      <c r="S423" s="22"/>
      <c r="T423" s="22"/>
      <c r="U423" s="22"/>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row>
    <row r="424" spans="1:53" ht="15" x14ac:dyDescent="0.25">
      <c r="A424" s="414"/>
      <c r="B424" s="414"/>
      <c r="C424" s="414"/>
      <c r="D424" s="195"/>
      <c r="E424" s="195"/>
      <c r="F424" s="195"/>
      <c r="G424" s="414"/>
      <c r="H424" s="414"/>
      <c r="I424" s="414"/>
      <c r="J424" s="123"/>
      <c r="K424" s="848"/>
      <c r="L424" s="848"/>
      <c r="M424" s="848"/>
      <c r="N424" s="848"/>
      <c r="O424" s="848"/>
      <c r="P424" s="848"/>
      <c r="Q424" s="848"/>
      <c r="R424" s="848"/>
      <c r="S424" s="848"/>
      <c r="T424" s="848"/>
      <c r="U424" s="22"/>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row>
    <row r="425" spans="1:53" ht="15" x14ac:dyDescent="0.25">
      <c r="A425" s="414"/>
      <c r="B425" s="414"/>
      <c r="C425" s="414"/>
      <c r="D425" s="195"/>
      <c r="E425" s="195"/>
      <c r="F425" s="195"/>
      <c r="G425" s="414"/>
      <c r="H425" s="414"/>
      <c r="I425" s="414"/>
      <c r="J425" s="123"/>
      <c r="K425" s="1643"/>
      <c r="L425" s="906"/>
      <c r="M425" s="906"/>
      <c r="N425" s="906"/>
      <c r="O425" s="906"/>
      <c r="P425" s="906"/>
      <c r="Q425" s="906"/>
      <c r="R425" s="906"/>
      <c r="S425" s="906"/>
      <c r="T425" s="906"/>
      <c r="U425" s="22"/>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row>
    <row r="426" spans="1:53" ht="15" x14ac:dyDescent="0.25">
      <c r="A426" s="414"/>
      <c r="B426" s="414"/>
      <c r="C426" s="414"/>
      <c r="D426" s="195"/>
      <c r="E426" s="195"/>
      <c r="F426" s="195"/>
      <c r="G426" s="414"/>
      <c r="H426" s="414"/>
      <c r="I426" s="414"/>
      <c r="J426" s="123"/>
      <c r="K426" s="1643"/>
      <c r="L426" s="906"/>
      <c r="M426" s="906"/>
      <c r="N426" s="906"/>
      <c r="O426" s="906"/>
      <c r="P426" s="906"/>
      <c r="Q426" s="906"/>
      <c r="R426" s="906"/>
      <c r="S426" s="906"/>
      <c r="T426" s="906"/>
      <c r="U426" s="22"/>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row>
    <row r="427" spans="1:53" ht="15" x14ac:dyDescent="0.25">
      <c r="A427" s="414"/>
      <c r="B427" s="414"/>
      <c r="C427" s="414"/>
      <c r="D427" s="195"/>
      <c r="E427" s="195"/>
      <c r="F427" s="195"/>
      <c r="G427" s="414"/>
      <c r="H427" s="414"/>
      <c r="I427" s="414"/>
      <c r="J427" s="123"/>
      <c r="K427" s="22"/>
      <c r="L427" s="22"/>
      <c r="M427" s="22"/>
      <c r="N427" s="22"/>
      <c r="O427" s="22"/>
      <c r="P427" s="22"/>
      <c r="Q427" s="22"/>
      <c r="R427" s="22"/>
      <c r="S427" s="22"/>
      <c r="T427" s="22"/>
      <c r="U427" s="22"/>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row>
    <row r="428" spans="1:53" ht="15" x14ac:dyDescent="0.25">
      <c r="A428" s="414"/>
      <c r="B428" s="414"/>
      <c r="C428" s="414"/>
      <c r="D428" s="195"/>
      <c r="E428" s="195"/>
      <c r="F428" s="195"/>
      <c r="G428" s="414"/>
      <c r="H428" s="414"/>
      <c r="I428" s="414"/>
      <c r="J428" s="123"/>
      <c r="K428" s="22"/>
      <c r="L428" s="22"/>
      <c r="M428" s="22"/>
      <c r="N428" s="22"/>
      <c r="O428" s="22"/>
      <c r="P428" s="22"/>
      <c r="Q428" s="22"/>
      <c r="R428" s="22"/>
      <c r="S428" s="22"/>
      <c r="T428" s="22"/>
      <c r="U428" s="22"/>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row>
    <row r="429" spans="1:53" ht="15" x14ac:dyDescent="0.25">
      <c r="A429" s="414"/>
      <c r="B429" s="414"/>
      <c r="C429" s="414"/>
      <c r="D429" s="195"/>
      <c r="E429" s="195"/>
      <c r="F429" s="195"/>
      <c r="G429" s="414"/>
      <c r="H429" s="414"/>
      <c r="I429" s="414"/>
      <c r="J429" s="123"/>
      <c r="K429" s="22"/>
      <c r="L429" s="22"/>
      <c r="M429" s="22"/>
      <c r="N429" s="22"/>
      <c r="O429" s="22"/>
      <c r="P429" s="22"/>
      <c r="Q429" s="22"/>
      <c r="R429" s="22"/>
      <c r="S429" s="22"/>
      <c r="T429" s="22"/>
      <c r="U429" s="22"/>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row>
    <row r="430" spans="1:53" ht="15" x14ac:dyDescent="0.25">
      <c r="A430" s="414"/>
      <c r="B430" s="414"/>
      <c r="C430" s="414"/>
      <c r="D430" s="195"/>
      <c r="E430" s="195"/>
      <c r="F430" s="195"/>
      <c r="G430" s="414"/>
      <c r="H430" s="414"/>
      <c r="I430" s="414"/>
      <c r="J430" s="123"/>
      <c r="K430" s="123"/>
      <c r="L430" s="123"/>
      <c r="M430" s="123"/>
      <c r="N430" s="123"/>
      <c r="O430" s="22"/>
      <c r="P430" s="22"/>
      <c r="Q430" s="22"/>
      <c r="R430" s="22"/>
      <c r="S430" s="22"/>
      <c r="T430" s="22"/>
      <c r="U430" s="22"/>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row>
    <row r="431" spans="1:53" ht="15" x14ac:dyDescent="0.25">
      <c r="A431" s="414"/>
      <c r="B431" s="414"/>
      <c r="C431" s="414"/>
      <c r="D431" s="195"/>
      <c r="E431" s="195"/>
      <c r="F431" s="195"/>
      <c r="G431" s="414"/>
      <c r="H431" s="414"/>
      <c r="I431" s="414"/>
      <c r="J431" s="123"/>
      <c r="K431" s="123"/>
      <c r="L431" s="123"/>
      <c r="M431" s="123"/>
      <c r="N431" s="123"/>
      <c r="O431" s="22"/>
      <c r="P431" s="22"/>
      <c r="Q431" s="22"/>
      <c r="R431" s="22"/>
      <c r="S431" s="22"/>
      <c r="T431" s="22"/>
      <c r="U431" s="22"/>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row>
    <row r="432" spans="1:53" ht="15" x14ac:dyDescent="0.25">
      <c r="A432" s="414"/>
      <c r="B432" s="414"/>
      <c r="C432" s="414"/>
      <c r="D432" s="195"/>
      <c r="E432" s="195"/>
      <c r="F432" s="195"/>
      <c r="G432" s="414"/>
      <c r="H432" s="414"/>
      <c r="I432" s="414"/>
      <c r="J432" s="123"/>
      <c r="K432" s="123"/>
      <c r="L432" s="123"/>
      <c r="M432" s="123"/>
      <c r="N432" s="123"/>
      <c r="O432" s="22"/>
      <c r="P432" s="22"/>
      <c r="Q432" s="22"/>
      <c r="R432" s="22"/>
      <c r="S432" s="22"/>
      <c r="T432" s="22"/>
      <c r="U432" s="22"/>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row>
    <row r="433" spans="1:53" ht="15" x14ac:dyDescent="0.25">
      <c r="A433" s="414"/>
      <c r="B433" s="414"/>
      <c r="C433" s="414"/>
      <c r="D433" s="195"/>
      <c r="E433" s="195"/>
      <c r="F433" s="195"/>
      <c r="G433" s="414"/>
      <c r="H433" s="414"/>
      <c r="I433" s="414"/>
      <c r="J433" s="123"/>
      <c r="K433" s="123"/>
      <c r="L433" s="123"/>
      <c r="M433" s="123"/>
      <c r="N433" s="123"/>
      <c r="O433" s="22"/>
      <c r="P433" s="22"/>
      <c r="Q433" s="22"/>
      <c r="R433" s="22"/>
      <c r="S433" s="22"/>
      <c r="T433" s="22"/>
      <c r="U433" s="22"/>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row>
    <row r="434" spans="1:53" ht="15" x14ac:dyDescent="0.25">
      <c r="A434" s="414"/>
      <c r="B434" s="414"/>
      <c r="C434" s="414"/>
      <c r="D434" s="195"/>
      <c r="E434" s="195"/>
      <c r="F434" s="195"/>
      <c r="G434" s="414"/>
      <c r="H434" s="414"/>
      <c r="I434" s="414"/>
      <c r="J434" s="123"/>
      <c r="K434" s="123"/>
      <c r="L434" s="123"/>
      <c r="M434" s="123"/>
      <c r="N434" s="123"/>
      <c r="O434" s="22"/>
      <c r="P434" s="22"/>
      <c r="Q434" s="22"/>
      <c r="R434" s="22"/>
      <c r="S434" s="22"/>
      <c r="T434" s="22"/>
      <c r="U434" s="22"/>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row>
    <row r="435" spans="1:53" ht="15" x14ac:dyDescent="0.25">
      <c r="A435" s="414"/>
      <c r="B435" s="414"/>
      <c r="C435" s="414"/>
      <c r="D435" s="195"/>
      <c r="E435" s="195"/>
      <c r="F435" s="195"/>
      <c r="G435" s="414"/>
      <c r="H435" s="414"/>
      <c r="I435" s="414"/>
      <c r="J435" s="123"/>
      <c r="K435" s="123"/>
      <c r="L435" s="123"/>
      <c r="M435" s="123"/>
      <c r="N435" s="123"/>
      <c r="O435" s="22"/>
      <c r="P435" s="22"/>
      <c r="Q435" s="22"/>
      <c r="R435" s="22"/>
      <c r="S435" s="22"/>
      <c r="T435" s="22"/>
      <c r="U435" s="22"/>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row>
    <row r="436" spans="1:53" ht="15" x14ac:dyDescent="0.25">
      <c r="A436" s="414"/>
      <c r="B436" s="414"/>
      <c r="C436" s="414"/>
      <c r="D436" s="195"/>
      <c r="E436" s="195"/>
      <c r="F436" s="195"/>
      <c r="G436" s="414"/>
      <c r="H436" s="414"/>
      <c r="I436" s="414"/>
      <c r="J436" s="123"/>
      <c r="K436" s="123"/>
      <c r="L436" s="123"/>
      <c r="M436" s="123"/>
      <c r="N436" s="123"/>
      <c r="O436" s="22"/>
      <c r="P436" s="22"/>
      <c r="Q436" s="22"/>
      <c r="R436" s="22"/>
      <c r="S436" s="22"/>
      <c r="T436" s="22"/>
      <c r="U436" s="22"/>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row>
    <row r="437" spans="1:53" ht="15" x14ac:dyDescent="0.25">
      <c r="A437" s="414"/>
      <c r="B437" s="414"/>
      <c r="C437" s="414"/>
      <c r="D437" s="195"/>
      <c r="E437" s="195"/>
      <c r="F437" s="195"/>
      <c r="G437" s="414"/>
      <c r="H437" s="414"/>
      <c r="I437" s="414"/>
      <c r="J437" s="123"/>
      <c r="K437" s="123"/>
      <c r="L437" s="123"/>
      <c r="M437" s="123"/>
      <c r="N437" s="123"/>
      <c r="O437" s="22"/>
      <c r="P437" s="22"/>
      <c r="Q437" s="22"/>
      <c r="R437" s="22"/>
      <c r="S437" s="22"/>
      <c r="T437" s="22"/>
      <c r="U437" s="22"/>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row>
    <row r="438" spans="1:53" ht="15" x14ac:dyDescent="0.25">
      <c r="A438" s="414"/>
      <c r="B438" s="414"/>
      <c r="C438" s="414"/>
      <c r="D438" s="195"/>
      <c r="E438" s="195"/>
      <c r="F438" s="195"/>
      <c r="G438" s="414"/>
      <c r="H438" s="414"/>
      <c r="I438" s="414"/>
      <c r="J438" s="123"/>
      <c r="K438" s="123"/>
      <c r="L438" s="123"/>
      <c r="M438" s="123"/>
      <c r="N438" s="123"/>
      <c r="O438" s="22"/>
      <c r="P438" s="22"/>
      <c r="Q438" s="22"/>
      <c r="R438" s="22"/>
      <c r="S438" s="22"/>
      <c r="T438" s="22"/>
      <c r="U438" s="22"/>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row>
    <row r="439" spans="1:53" ht="15" x14ac:dyDescent="0.25">
      <c r="A439" s="414"/>
      <c r="B439" s="414"/>
      <c r="C439" s="414"/>
      <c r="D439" s="195"/>
      <c r="E439" s="195"/>
      <c r="F439" s="195"/>
      <c r="G439" s="414"/>
      <c r="H439" s="414"/>
      <c r="I439" s="414"/>
      <c r="J439" s="123"/>
      <c r="K439" s="123"/>
      <c r="L439" s="123"/>
      <c r="M439" s="123"/>
      <c r="N439" s="123"/>
      <c r="O439" s="22"/>
      <c r="P439" s="22"/>
      <c r="Q439" s="22"/>
      <c r="R439" s="22"/>
      <c r="S439" s="22"/>
      <c r="T439" s="22"/>
      <c r="U439" s="22"/>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row>
    <row r="440" spans="1:53" ht="15" x14ac:dyDescent="0.25">
      <c r="A440" s="414"/>
      <c r="B440" s="414"/>
      <c r="C440" s="414"/>
      <c r="D440" s="195"/>
      <c r="E440" s="195"/>
      <c r="F440" s="195"/>
      <c r="G440" s="414"/>
      <c r="H440" s="414"/>
      <c r="I440" s="414"/>
      <c r="J440" s="123"/>
      <c r="K440" s="123"/>
      <c r="L440" s="123"/>
      <c r="M440" s="123"/>
      <c r="N440" s="123"/>
      <c r="O440" s="22"/>
      <c r="P440" s="22"/>
      <c r="Q440" s="22"/>
      <c r="R440" s="22"/>
      <c r="S440" s="22"/>
      <c r="T440" s="22"/>
      <c r="U440" s="22"/>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row>
    <row r="441" spans="1:53" ht="15" x14ac:dyDescent="0.25">
      <c r="A441" s="414"/>
      <c r="B441" s="414"/>
      <c r="C441" s="414"/>
      <c r="D441" s="195"/>
      <c r="E441" s="195"/>
      <c r="F441" s="195"/>
      <c r="G441" s="414"/>
      <c r="H441" s="414"/>
      <c r="I441" s="414"/>
      <c r="J441" s="123"/>
      <c r="K441" s="123"/>
      <c r="L441" s="123"/>
      <c r="M441" s="123"/>
      <c r="N441" s="123"/>
      <c r="O441" s="22"/>
      <c r="P441" s="22"/>
      <c r="Q441" s="22"/>
      <c r="R441" s="22"/>
      <c r="S441" s="22"/>
      <c r="T441" s="22"/>
      <c r="U441" s="22"/>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row>
    <row r="442" spans="1:53" ht="15" x14ac:dyDescent="0.25">
      <c r="A442" s="414"/>
      <c r="B442" s="414"/>
      <c r="C442" s="414"/>
      <c r="D442" s="195"/>
      <c r="E442" s="195"/>
      <c r="F442" s="195"/>
      <c r="G442" s="414"/>
      <c r="H442" s="414"/>
      <c r="I442" s="414"/>
      <c r="J442" s="123"/>
      <c r="K442" s="123"/>
      <c r="L442" s="123"/>
      <c r="M442" s="123"/>
      <c r="N442" s="123"/>
      <c r="O442" s="22"/>
      <c r="P442" s="22"/>
      <c r="Q442" s="22"/>
      <c r="R442" s="22"/>
      <c r="S442" s="22"/>
      <c r="T442" s="22"/>
      <c r="U442" s="22"/>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row>
    <row r="443" spans="1:53" ht="15" x14ac:dyDescent="0.25">
      <c r="A443" s="414"/>
      <c r="B443" s="414"/>
      <c r="C443" s="414"/>
      <c r="D443" s="195"/>
      <c r="E443" s="195"/>
      <c r="F443" s="195"/>
      <c r="G443" s="414"/>
      <c r="H443" s="414"/>
      <c r="I443" s="414"/>
      <c r="J443" s="123"/>
      <c r="K443" s="123"/>
      <c r="L443" s="123"/>
      <c r="M443" s="123"/>
      <c r="N443" s="123"/>
      <c r="O443" s="22"/>
      <c r="P443" s="22"/>
      <c r="Q443" s="22"/>
      <c r="R443" s="22"/>
      <c r="S443" s="22"/>
      <c r="T443" s="22"/>
      <c r="U443" s="22"/>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row>
    <row r="444" spans="1:53" ht="10.5" customHeight="1" x14ac:dyDescent="0.25">
      <c r="A444" s="414"/>
      <c r="B444" s="414"/>
      <c r="C444" s="414"/>
      <c r="D444" s="195"/>
      <c r="E444" s="195"/>
      <c r="F444" s="195"/>
      <c r="G444" s="414"/>
      <c r="H444" s="414"/>
      <c r="I444" s="414"/>
      <c r="J444" s="123"/>
      <c r="K444" s="123"/>
      <c r="L444" s="123"/>
      <c r="M444" s="123"/>
      <c r="N444" s="123"/>
      <c r="O444" s="22"/>
      <c r="P444" s="22"/>
      <c r="Q444" s="22"/>
      <c r="R444" s="22"/>
      <c r="S444" s="22"/>
      <c r="T444" s="22"/>
      <c r="U444" s="22"/>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row>
    <row r="445" spans="1:53" ht="10.5" customHeight="1" x14ac:dyDescent="0.25">
      <c r="A445" s="414"/>
      <c r="B445" s="414"/>
      <c r="C445" s="414"/>
      <c r="D445" s="195"/>
      <c r="E445" s="195"/>
      <c r="F445" s="195"/>
      <c r="G445" s="414"/>
      <c r="H445" s="414"/>
      <c r="I445" s="414"/>
      <c r="J445" s="123"/>
      <c r="K445" s="123"/>
      <c r="L445" s="123"/>
      <c r="M445" s="123"/>
      <c r="N445" s="123"/>
      <c r="O445" s="22"/>
      <c r="P445" s="22"/>
      <c r="Q445" s="22"/>
      <c r="R445" s="22"/>
      <c r="S445" s="22"/>
      <c r="T445" s="22"/>
      <c r="U445" s="22"/>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row>
    <row r="446" spans="1:53" ht="15" x14ac:dyDescent="0.25">
      <c r="A446" s="123" t="s">
        <v>243</v>
      </c>
      <c r="B446" s="21" t="s">
        <v>1212</v>
      </c>
      <c r="C446" s="123"/>
      <c r="D446" s="123"/>
      <c r="E446" s="123"/>
      <c r="F446" s="123"/>
      <c r="G446" s="414"/>
      <c r="H446" s="414"/>
      <c r="I446" s="414"/>
      <c r="J446" s="123"/>
      <c r="K446" s="123"/>
      <c r="L446" s="123"/>
      <c r="M446" s="123"/>
      <c r="N446" s="123"/>
      <c r="O446" s="22"/>
      <c r="P446" s="22"/>
      <c r="Q446" s="22"/>
      <c r="R446" s="22"/>
      <c r="S446" s="22"/>
      <c r="T446" s="22"/>
      <c r="U446" s="22"/>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row>
    <row r="447" spans="1:53" ht="15" x14ac:dyDescent="0.25">
      <c r="A447" s="123"/>
      <c r="B447" s="123"/>
      <c r="C447" s="123"/>
      <c r="D447" s="123"/>
      <c r="E447" s="123"/>
      <c r="F447" s="123"/>
      <c r="G447" s="414"/>
      <c r="H447" s="414"/>
      <c r="I447" s="414"/>
      <c r="J447" s="123"/>
      <c r="K447" s="123"/>
      <c r="L447" s="123"/>
      <c r="M447" s="123"/>
      <c r="N447" s="123"/>
      <c r="O447" s="22"/>
      <c r="P447" s="22"/>
      <c r="Q447" s="22"/>
      <c r="R447" s="22"/>
      <c r="S447" s="22"/>
      <c r="T447" s="22"/>
      <c r="U447" s="22"/>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row>
    <row r="448" spans="1:53" ht="15" x14ac:dyDescent="0.25">
      <c r="A448" s="123"/>
      <c r="B448" s="123"/>
      <c r="C448" s="123"/>
      <c r="D448" s="123"/>
      <c r="E448" s="123"/>
      <c r="F448" s="123"/>
      <c r="G448" s="414"/>
      <c r="H448" s="414"/>
      <c r="I448" s="414"/>
      <c r="J448" s="123"/>
      <c r="K448" s="123"/>
      <c r="L448" s="123"/>
      <c r="M448" s="123"/>
      <c r="N448" s="123"/>
      <c r="O448" s="22"/>
      <c r="P448" s="22"/>
      <c r="Q448" s="22"/>
      <c r="R448" s="22"/>
      <c r="S448" s="22"/>
      <c r="T448" s="22"/>
      <c r="U448" s="22"/>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row>
    <row r="449" spans="1:47" s="123" customFormat="1" ht="15" x14ac:dyDescent="0.25">
      <c r="A449" s="909" t="s">
        <v>1208</v>
      </c>
      <c r="B449" s="266"/>
      <c r="C449" s="266"/>
      <c r="D449" s="266"/>
      <c r="E449" s="266"/>
      <c r="F449" s="266"/>
      <c r="G449" s="266"/>
      <c r="H449" s="21"/>
      <c r="I449" s="266"/>
      <c r="J449" s="266"/>
      <c r="K449" s="266"/>
      <c r="L449" s="266"/>
      <c r="M449" s="266"/>
      <c r="N449" s="22"/>
      <c r="O449" s="31"/>
      <c r="P449" s="36"/>
      <c r="X449" s="191"/>
      <c r="Y449" s="191"/>
      <c r="Z449" s="237"/>
      <c r="AA449" s="237"/>
      <c r="AB449" s="237"/>
      <c r="AC449" s="237"/>
      <c r="AD449" s="237"/>
      <c r="AE449" s="237"/>
      <c r="AF449" s="237"/>
      <c r="AG449" s="237"/>
      <c r="AH449" s="237"/>
      <c r="AI449" s="237"/>
      <c r="AJ449" s="22"/>
      <c r="AK449" s="22"/>
      <c r="AL449" s="22"/>
      <c r="AM449" s="22"/>
      <c r="AN449" s="22"/>
      <c r="AO449" s="22"/>
      <c r="AP449" s="22"/>
      <c r="AQ449" s="22"/>
      <c r="AR449" s="22"/>
      <c r="AS449" s="22"/>
      <c r="AT449" s="22"/>
      <c r="AU449" s="22"/>
    </row>
    <row r="450" spans="1:47" ht="13.5" thickBot="1" x14ac:dyDescent="0.25">
      <c r="X450" s="191"/>
      <c r="Y450" s="191"/>
      <c r="Z450" s="237"/>
      <c r="AA450" s="237"/>
      <c r="AB450" s="237"/>
      <c r="AC450" s="237"/>
      <c r="AD450" s="237"/>
      <c r="AE450" s="237"/>
      <c r="AF450" s="237"/>
      <c r="AG450" s="237"/>
      <c r="AH450" s="237"/>
      <c r="AI450" s="237"/>
      <c r="AJ450" s="22"/>
      <c r="AK450" s="22"/>
      <c r="AL450" s="22"/>
      <c r="AM450" s="22"/>
      <c r="AN450" s="22"/>
      <c r="AO450" s="22"/>
      <c r="AP450" s="22"/>
      <c r="AQ450" s="22"/>
      <c r="AR450" s="22"/>
      <c r="AS450" s="22"/>
      <c r="AT450" s="22"/>
      <c r="AU450" s="22"/>
    </row>
    <row r="451" spans="1:47" ht="26.25" thickBot="1" x14ac:dyDescent="0.25">
      <c r="B451" s="799" t="s">
        <v>732</v>
      </c>
      <c r="C451" s="730" t="s">
        <v>428</v>
      </c>
      <c r="D451" s="731" t="s">
        <v>429</v>
      </c>
      <c r="E451" s="800" t="s">
        <v>430</v>
      </c>
      <c r="F451" s="801" t="s">
        <v>431</v>
      </c>
      <c r="G451" s="802" t="s">
        <v>1018</v>
      </c>
      <c r="H451" s="284" t="s">
        <v>432</v>
      </c>
      <c r="I451" s="803" t="s">
        <v>1019</v>
      </c>
      <c r="L451" s="22"/>
      <c r="M451" s="236"/>
      <c r="N451" s="281"/>
      <c r="O451" s="281"/>
      <c r="P451" s="236"/>
      <c r="Q451" s="281"/>
      <c r="R451" s="282"/>
      <c r="S451" s="22"/>
      <c r="T451" s="22"/>
      <c r="U451" s="22"/>
      <c r="V451" s="22"/>
      <c r="W451" s="22"/>
      <c r="X451" s="191"/>
      <c r="Y451" s="191"/>
      <c r="Z451" s="237"/>
      <c r="AA451" s="237"/>
      <c r="AB451" s="237"/>
      <c r="AC451" s="237"/>
      <c r="AD451" s="237"/>
      <c r="AE451" s="237"/>
      <c r="AF451" s="237"/>
      <c r="AG451" s="237"/>
      <c r="AH451" s="237"/>
      <c r="AI451" s="237"/>
      <c r="AJ451" s="22"/>
      <c r="AK451" s="22"/>
      <c r="AL451" s="22"/>
      <c r="AM451" s="22"/>
      <c r="AN451" s="22"/>
      <c r="AO451" s="22"/>
      <c r="AP451" s="22"/>
      <c r="AQ451" s="22"/>
      <c r="AR451" s="22"/>
      <c r="AS451" s="22"/>
      <c r="AT451" s="22"/>
      <c r="AU451" s="22"/>
    </row>
    <row r="452" spans="1:47" ht="18" customHeight="1" x14ac:dyDescent="0.2">
      <c r="A452" s="123"/>
      <c r="B452" s="1613" t="s">
        <v>242</v>
      </c>
      <c r="C452" s="1222">
        <v>2</v>
      </c>
      <c r="D452" s="1527">
        <v>1</v>
      </c>
      <c r="E452" s="1222"/>
      <c r="F452" s="1527"/>
      <c r="G452" s="1528">
        <v>3</v>
      </c>
      <c r="H452" s="1221">
        <v>51</v>
      </c>
      <c r="I452" s="1214">
        <v>5.882352941176471</v>
      </c>
      <c r="L452" s="22"/>
      <c r="M452" s="823"/>
      <c r="N452" s="237"/>
      <c r="O452" s="237"/>
      <c r="P452" s="237"/>
      <c r="Q452" s="237"/>
      <c r="R452" s="237"/>
      <c r="S452" s="22"/>
      <c r="T452" s="22"/>
      <c r="U452" s="22"/>
      <c r="V452" s="22"/>
      <c r="W452" s="22"/>
      <c r="X452" s="191"/>
      <c r="Y452" s="191"/>
      <c r="Z452" s="237"/>
      <c r="AA452" s="237"/>
      <c r="AB452" s="237"/>
      <c r="AC452" s="237"/>
      <c r="AD452" s="237"/>
      <c r="AE452" s="237"/>
      <c r="AF452" s="237"/>
      <c r="AG452" s="237"/>
      <c r="AH452" s="237"/>
      <c r="AI452" s="237"/>
      <c r="AJ452" s="22"/>
      <c r="AK452" s="22"/>
      <c r="AL452" s="22"/>
      <c r="AM452" s="22"/>
      <c r="AN452" s="22"/>
      <c r="AO452" s="22"/>
      <c r="AP452" s="22"/>
      <c r="AQ452" s="22"/>
      <c r="AR452" s="22"/>
      <c r="AS452" s="22"/>
      <c r="AT452" s="22"/>
      <c r="AU452" s="22"/>
    </row>
    <row r="453" spans="1:47" ht="18" customHeight="1" x14ac:dyDescent="0.2">
      <c r="A453" s="123"/>
      <c r="B453" s="1614" t="s">
        <v>416</v>
      </c>
      <c r="C453" s="1223">
        <v>16</v>
      </c>
      <c r="D453" s="1221">
        <v>9</v>
      </c>
      <c r="E453" s="1223">
        <v>1</v>
      </c>
      <c r="F453" s="1221">
        <v>3</v>
      </c>
      <c r="G453" s="1529">
        <v>29</v>
      </c>
      <c r="H453" s="1221">
        <v>137</v>
      </c>
      <c r="I453" s="1215">
        <v>21.167883211678831</v>
      </c>
      <c r="L453" s="22"/>
      <c r="M453" s="823"/>
      <c r="N453" s="237"/>
      <c r="O453" s="237"/>
      <c r="P453" s="237"/>
      <c r="Q453" s="237"/>
      <c r="R453" s="237"/>
      <c r="S453" s="22"/>
      <c r="T453" s="22"/>
      <c r="U453" s="22"/>
      <c r="V453" s="22"/>
      <c r="W453" s="22"/>
      <c r="X453" s="191"/>
      <c r="Y453" s="191"/>
      <c r="Z453" s="237"/>
      <c r="AA453" s="237"/>
      <c r="AB453" s="237"/>
      <c r="AC453" s="237"/>
      <c r="AD453" s="237"/>
      <c r="AE453" s="237"/>
      <c r="AF453" s="237"/>
      <c r="AG453" s="237"/>
      <c r="AH453" s="237"/>
      <c r="AI453" s="237"/>
      <c r="AJ453" s="22"/>
      <c r="AK453" s="22"/>
      <c r="AL453" s="22"/>
      <c r="AM453" s="22"/>
      <c r="AN453" s="22"/>
      <c r="AO453" s="22"/>
      <c r="AP453" s="22"/>
      <c r="AQ453" s="22"/>
      <c r="AR453" s="22"/>
      <c r="AS453" s="22"/>
      <c r="AT453" s="22"/>
      <c r="AU453" s="22"/>
    </row>
    <row r="454" spans="1:47" ht="18" customHeight="1" x14ac:dyDescent="0.2">
      <c r="A454" s="123"/>
      <c r="B454" s="1614" t="s">
        <v>487</v>
      </c>
      <c r="C454" s="1223">
        <v>2</v>
      </c>
      <c r="D454" s="1221"/>
      <c r="E454" s="1224"/>
      <c r="F454" s="1221"/>
      <c r="G454" s="1529">
        <v>2</v>
      </c>
      <c r="H454" s="1221">
        <v>33</v>
      </c>
      <c r="I454" s="1215">
        <v>6.0606060606060606</v>
      </c>
      <c r="L454" s="22"/>
      <c r="M454" s="823"/>
      <c r="N454" s="237"/>
      <c r="O454" s="237"/>
      <c r="P454" s="237"/>
      <c r="Q454" s="237"/>
      <c r="R454" s="237"/>
      <c r="S454" s="22"/>
      <c r="T454" s="22"/>
      <c r="U454" s="22"/>
      <c r="V454" s="22"/>
      <c r="W454" s="22"/>
      <c r="X454" s="191"/>
      <c r="Y454" s="191"/>
      <c r="Z454" s="237"/>
      <c r="AA454" s="237"/>
      <c r="AB454" s="237"/>
      <c r="AC454" s="237"/>
      <c r="AD454" s="237"/>
      <c r="AE454" s="237"/>
      <c r="AF454" s="237"/>
      <c r="AG454" s="237"/>
      <c r="AH454" s="237"/>
      <c r="AI454" s="237"/>
      <c r="AJ454" s="22"/>
      <c r="AK454" s="22"/>
      <c r="AL454" s="22"/>
      <c r="AM454" s="22"/>
      <c r="AN454" s="22"/>
      <c r="AO454" s="22"/>
      <c r="AP454" s="22"/>
      <c r="AQ454" s="22"/>
      <c r="AR454" s="22"/>
      <c r="AS454" s="22"/>
      <c r="AT454" s="22"/>
      <c r="AU454" s="22"/>
    </row>
    <row r="455" spans="1:47" ht="18" customHeight="1" x14ac:dyDescent="0.2">
      <c r="A455" s="123"/>
      <c r="B455" s="1615" t="s">
        <v>560</v>
      </c>
      <c r="C455" s="1223">
        <v>7</v>
      </c>
      <c r="D455" s="1221">
        <v>3</v>
      </c>
      <c r="E455" s="1223"/>
      <c r="F455" s="1221"/>
      <c r="G455" s="1529">
        <v>10</v>
      </c>
      <c r="H455" s="1221">
        <v>104</v>
      </c>
      <c r="I455" s="1215">
        <v>9.615384615384615</v>
      </c>
      <c r="L455" s="22"/>
      <c r="M455" s="823"/>
      <c r="N455" s="237"/>
      <c r="O455" s="237"/>
      <c r="P455" s="237"/>
      <c r="Q455" s="237"/>
      <c r="R455" s="237"/>
      <c r="S455" s="22"/>
      <c r="T455" s="22"/>
      <c r="U455" s="22"/>
      <c r="V455" s="22"/>
      <c r="W455" s="22"/>
      <c r="X455" s="191"/>
      <c r="Y455" s="191"/>
      <c r="Z455" s="237"/>
      <c r="AA455" s="237"/>
      <c r="AB455" s="237"/>
      <c r="AC455" s="237"/>
      <c r="AD455" s="237"/>
      <c r="AE455" s="237"/>
      <c r="AF455" s="237"/>
      <c r="AG455" s="237"/>
      <c r="AH455" s="237"/>
      <c r="AI455" s="237"/>
      <c r="AJ455" s="22"/>
      <c r="AK455" s="22"/>
      <c r="AL455" s="22"/>
      <c r="AM455" s="22"/>
      <c r="AN455" s="22"/>
      <c r="AO455" s="22"/>
      <c r="AP455" s="22"/>
      <c r="AQ455" s="22"/>
      <c r="AR455" s="22"/>
      <c r="AS455" s="22"/>
      <c r="AT455" s="22"/>
      <c r="AU455" s="22"/>
    </row>
    <row r="456" spans="1:47" ht="18" customHeight="1" x14ac:dyDescent="0.2">
      <c r="A456" s="123"/>
      <c r="B456" s="1615" t="s">
        <v>999</v>
      </c>
      <c r="C456" s="1223"/>
      <c r="D456" s="1221">
        <v>4</v>
      </c>
      <c r="E456" s="1224"/>
      <c r="F456" s="1221"/>
      <c r="G456" s="1529">
        <v>4</v>
      </c>
      <c r="H456" s="1221">
        <v>26</v>
      </c>
      <c r="I456" s="1215">
        <v>15.384615384615385</v>
      </c>
      <c r="L456" s="22"/>
      <c r="M456" s="823"/>
      <c r="N456" s="237"/>
      <c r="O456" s="237"/>
      <c r="P456" s="237"/>
      <c r="Q456" s="237"/>
      <c r="R456" s="237"/>
      <c r="S456" s="22"/>
      <c r="T456" s="22"/>
      <c r="U456" s="22"/>
      <c r="V456" s="22"/>
      <c r="W456" s="22"/>
      <c r="X456" s="191"/>
      <c r="Y456" s="191"/>
      <c r="Z456" s="237"/>
      <c r="AA456" s="237"/>
      <c r="AB456" s="237"/>
      <c r="AC456" s="237"/>
      <c r="AD456" s="237"/>
      <c r="AE456" s="237"/>
      <c r="AF456" s="237"/>
      <c r="AG456" s="237"/>
      <c r="AH456" s="237"/>
      <c r="AI456" s="237"/>
      <c r="AJ456" s="22"/>
      <c r="AK456" s="22"/>
      <c r="AL456" s="22"/>
      <c r="AM456" s="22"/>
      <c r="AN456" s="22"/>
      <c r="AO456" s="22"/>
      <c r="AP456" s="22"/>
      <c r="AQ456" s="22"/>
      <c r="AR456" s="22"/>
      <c r="AS456" s="22"/>
      <c r="AT456" s="22"/>
      <c r="AU456" s="22"/>
    </row>
    <row r="457" spans="1:47" ht="18" customHeight="1" x14ac:dyDescent="0.2">
      <c r="A457" s="123"/>
      <c r="B457" s="1615" t="s">
        <v>639</v>
      </c>
      <c r="C457" s="1223">
        <v>11</v>
      </c>
      <c r="D457" s="1221">
        <v>4</v>
      </c>
      <c r="E457" s="1224"/>
      <c r="F457" s="1221"/>
      <c r="G457" s="1529">
        <v>15</v>
      </c>
      <c r="H457" s="1221">
        <v>35</v>
      </c>
      <c r="I457" s="1215">
        <v>42.857142857142854</v>
      </c>
      <c r="L457" s="22"/>
      <c r="M457" s="823"/>
      <c r="N457" s="237"/>
      <c r="O457" s="237"/>
      <c r="P457" s="237"/>
      <c r="Q457" s="237"/>
      <c r="R457" s="237"/>
      <c r="S457" s="22"/>
      <c r="T457" s="22"/>
      <c r="U457" s="22"/>
      <c r="V457" s="22"/>
      <c r="W457" s="22"/>
      <c r="X457" s="191"/>
      <c r="Y457" s="191"/>
      <c r="Z457" s="237"/>
      <c r="AA457" s="237"/>
      <c r="AB457" s="237"/>
      <c r="AC457" s="237"/>
      <c r="AD457" s="237"/>
      <c r="AE457" s="237"/>
      <c r="AF457" s="237"/>
      <c r="AG457" s="237"/>
      <c r="AH457" s="237"/>
      <c r="AI457" s="237"/>
      <c r="AJ457" s="22"/>
      <c r="AK457" s="22"/>
      <c r="AL457" s="22"/>
      <c r="AM457" s="22"/>
      <c r="AN457" s="22"/>
      <c r="AO457" s="22"/>
      <c r="AP457" s="22"/>
      <c r="AQ457" s="22"/>
      <c r="AR457" s="22"/>
      <c r="AS457" s="22"/>
      <c r="AT457" s="22"/>
      <c r="AU457" s="22"/>
    </row>
    <row r="458" spans="1:47" ht="18" customHeight="1" x14ac:dyDescent="0.2">
      <c r="A458" s="123"/>
      <c r="B458" s="1644" t="s">
        <v>712</v>
      </c>
      <c r="C458" s="1223">
        <v>1</v>
      </c>
      <c r="D458" s="1221">
        <v>6</v>
      </c>
      <c r="E458" s="1223"/>
      <c r="F458" s="1221"/>
      <c r="G458" s="1529">
        <v>7</v>
      </c>
      <c r="H458" s="1221">
        <v>55</v>
      </c>
      <c r="I458" s="1215">
        <v>12.727272727272727</v>
      </c>
      <c r="L458" s="22"/>
      <c r="M458" s="823"/>
      <c r="N458" s="237"/>
      <c r="O458" s="237"/>
      <c r="P458" s="237"/>
      <c r="Q458" s="237"/>
      <c r="R458" s="237"/>
      <c r="S458" s="22"/>
      <c r="T458" s="22"/>
      <c r="U458" s="22"/>
      <c r="V458" s="22"/>
      <c r="W458" s="22"/>
      <c r="X458" s="191"/>
      <c r="Y458" s="191"/>
      <c r="Z458" s="237"/>
      <c r="AA458" s="237"/>
      <c r="AB458" s="237"/>
      <c r="AC458" s="237"/>
      <c r="AD458" s="237"/>
      <c r="AE458" s="237"/>
      <c r="AF458" s="237"/>
      <c r="AG458" s="237"/>
      <c r="AH458" s="237"/>
      <c r="AI458" s="237"/>
      <c r="AJ458" s="22"/>
      <c r="AK458" s="22"/>
      <c r="AL458" s="22"/>
      <c r="AM458" s="22"/>
      <c r="AN458" s="22"/>
      <c r="AO458" s="22"/>
      <c r="AP458" s="22"/>
      <c r="AQ458" s="22"/>
      <c r="AR458" s="22"/>
      <c r="AS458" s="22"/>
      <c r="AT458" s="22"/>
      <c r="AU458" s="22"/>
    </row>
    <row r="459" spans="1:47" ht="18" customHeight="1" x14ac:dyDescent="0.2">
      <c r="A459" s="123"/>
      <c r="B459" s="1615" t="s">
        <v>1120</v>
      </c>
      <c r="C459" s="1223">
        <v>8</v>
      </c>
      <c r="D459" s="1221">
        <v>10</v>
      </c>
      <c r="E459" s="1224"/>
      <c r="F459" s="1221"/>
      <c r="G459" s="1529">
        <v>18</v>
      </c>
      <c r="H459" s="1221">
        <v>201</v>
      </c>
      <c r="I459" s="1215">
        <v>8.9552238805970141</v>
      </c>
      <c r="L459" s="22"/>
      <c r="M459" s="823"/>
      <c r="N459" s="237"/>
      <c r="O459" s="237"/>
      <c r="P459" s="237"/>
      <c r="Q459" s="237"/>
      <c r="R459" s="237"/>
      <c r="S459" s="22"/>
      <c r="T459" s="22"/>
      <c r="U459" s="22"/>
      <c r="V459" s="22"/>
      <c r="W459" s="22"/>
      <c r="X459" s="191"/>
      <c r="Y459" s="191"/>
      <c r="Z459" s="237"/>
      <c r="AA459" s="237"/>
      <c r="AB459" s="237"/>
      <c r="AC459" s="237"/>
      <c r="AD459" s="237"/>
      <c r="AE459" s="237"/>
      <c r="AF459" s="237"/>
      <c r="AG459" s="237"/>
      <c r="AH459" s="237"/>
      <c r="AI459" s="237"/>
      <c r="AJ459" s="22"/>
      <c r="AK459" s="22"/>
      <c r="AL459" s="22"/>
      <c r="AM459" s="22"/>
      <c r="AN459" s="22"/>
      <c r="AO459" s="22"/>
      <c r="AP459" s="22"/>
      <c r="AQ459" s="22"/>
      <c r="AR459" s="22"/>
      <c r="AS459" s="22"/>
      <c r="AT459" s="22"/>
      <c r="AU459" s="22"/>
    </row>
    <row r="460" spans="1:47" ht="18" customHeight="1" x14ac:dyDescent="0.2">
      <c r="A460" s="123"/>
      <c r="B460" s="1615" t="s">
        <v>864</v>
      </c>
      <c r="C460" s="1530">
        <v>7</v>
      </c>
      <c r="D460" s="1531">
        <v>8</v>
      </c>
      <c r="E460" s="1524"/>
      <c r="F460" s="415"/>
      <c r="G460" s="1529">
        <v>15</v>
      </c>
      <c r="H460" s="1221">
        <v>72</v>
      </c>
      <c r="I460" s="1215">
        <v>20.833333333333332</v>
      </c>
      <c r="L460" s="22"/>
      <c r="M460" s="823"/>
      <c r="N460" s="237"/>
      <c r="O460" s="237"/>
      <c r="P460" s="237"/>
      <c r="Q460" s="237"/>
      <c r="R460" s="237"/>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row>
    <row r="461" spans="1:47" ht="18" customHeight="1" x14ac:dyDescent="0.2">
      <c r="A461" s="123"/>
      <c r="B461" s="1644" t="s">
        <v>1001</v>
      </c>
      <c r="C461" s="1530">
        <v>1</v>
      </c>
      <c r="D461" s="1531"/>
      <c r="E461" s="1524"/>
      <c r="F461" s="415">
        <v>1</v>
      </c>
      <c r="G461" s="1529">
        <v>2</v>
      </c>
      <c r="H461" s="1221">
        <v>22</v>
      </c>
      <c r="I461" s="1215">
        <v>9.0909090909090917</v>
      </c>
      <c r="L461" s="22"/>
      <c r="M461" s="823"/>
      <c r="N461" s="237"/>
      <c r="O461" s="237"/>
      <c r="P461" s="237"/>
      <c r="Q461" s="237"/>
      <c r="R461" s="237"/>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row>
    <row r="462" spans="1:47" ht="18" customHeight="1" x14ac:dyDescent="0.2">
      <c r="A462" s="123"/>
      <c r="B462" s="1615" t="s">
        <v>1002</v>
      </c>
      <c r="C462" s="1524"/>
      <c r="D462" s="415"/>
      <c r="E462" s="1524"/>
      <c r="F462" s="415"/>
      <c r="G462" s="1529">
        <v>0</v>
      </c>
      <c r="H462" s="1221">
        <v>45</v>
      </c>
      <c r="I462" s="1215">
        <v>0</v>
      </c>
      <c r="L462" s="22"/>
      <c r="M462" s="823"/>
      <c r="N462" s="237"/>
      <c r="O462" s="237"/>
      <c r="P462" s="237"/>
      <c r="Q462" s="237"/>
      <c r="R462" s="237"/>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row>
    <row r="463" spans="1:47" ht="18" customHeight="1" thickBot="1" x14ac:dyDescent="0.25">
      <c r="A463" s="123"/>
      <c r="B463" s="1616" t="s">
        <v>1003</v>
      </c>
      <c r="C463" s="1532">
        <v>2</v>
      </c>
      <c r="D463" s="1531">
        <v>5</v>
      </c>
      <c r="E463" s="1532"/>
      <c r="F463" s="1531">
        <v>1</v>
      </c>
      <c r="G463" s="1533">
        <v>8</v>
      </c>
      <c r="H463" s="1221">
        <v>44</v>
      </c>
      <c r="I463" s="1216">
        <v>18.181818181818183</v>
      </c>
      <c r="L463" s="22"/>
      <c r="M463" s="236"/>
      <c r="N463" s="238"/>
      <c r="O463" s="238"/>
      <c r="P463" s="238"/>
      <c r="Q463" s="238"/>
      <c r="R463" s="238"/>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row>
    <row r="464" spans="1:47" ht="21.75" customHeight="1" thickBot="1" x14ac:dyDescent="0.3">
      <c r="A464" s="123"/>
      <c r="B464" s="908" t="s">
        <v>1016</v>
      </c>
      <c r="C464" s="1605">
        <v>57</v>
      </c>
      <c r="D464" s="1605">
        <v>50</v>
      </c>
      <c r="E464" s="1605">
        <v>1</v>
      </c>
      <c r="F464" s="1605">
        <v>5</v>
      </c>
      <c r="G464" s="1617">
        <v>113</v>
      </c>
      <c r="H464" s="1617">
        <v>825</v>
      </c>
      <c r="I464" s="1618">
        <v>13.696969696969697</v>
      </c>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row>
    <row r="465" spans="1:47" x14ac:dyDescent="0.2">
      <c r="A465" s="123"/>
      <c r="B465" s="123"/>
      <c r="C465" s="123"/>
      <c r="D465" s="123"/>
      <c r="E465" s="123"/>
      <c r="F465" s="123"/>
      <c r="G465" s="123"/>
      <c r="H465" s="123"/>
      <c r="I465" s="123"/>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row>
    <row r="466" spans="1:47" x14ac:dyDescent="0.2">
      <c r="A466" s="123" t="s">
        <v>243</v>
      </c>
      <c r="B466" s="21" t="s">
        <v>1212</v>
      </c>
      <c r="C466" s="123"/>
      <c r="D466" s="123"/>
      <c r="E466" s="123"/>
      <c r="F466" s="123"/>
      <c r="G466" s="792"/>
      <c r="H466" s="22"/>
      <c r="I466" s="123"/>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row>
    <row r="467" spans="1:47" x14ac:dyDescent="0.2">
      <c r="A467" s="123"/>
      <c r="B467" s="123"/>
      <c r="C467" s="123"/>
      <c r="D467" s="123"/>
      <c r="E467" s="123"/>
      <c r="F467" s="123"/>
      <c r="G467" s="123"/>
      <c r="H467" s="123"/>
      <c r="I467" s="123"/>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row>
    <row r="468" spans="1:47" x14ac:dyDescent="0.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row>
    <row r="469" spans="1:47" ht="15" x14ac:dyDescent="0.25">
      <c r="A469" s="414" t="s">
        <v>1142</v>
      </c>
      <c r="B469" s="414"/>
      <c r="I469" s="89"/>
      <c r="O469" s="89"/>
      <c r="P469" s="89"/>
      <c r="Q469" s="22"/>
      <c r="S469" s="89"/>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row>
    <row r="470" spans="1:47" ht="15" x14ac:dyDescent="0.25">
      <c r="B470" s="414"/>
      <c r="I470" s="89"/>
      <c r="O470" s="89"/>
      <c r="P470" s="89"/>
      <c r="Q470" s="22"/>
      <c r="S470" s="89"/>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row>
    <row r="471" spans="1:47" x14ac:dyDescent="0.2">
      <c r="O471" s="89"/>
      <c r="P471" s="89"/>
      <c r="Q471" s="22"/>
      <c r="S471" s="89"/>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row>
    <row r="472" spans="1:47" ht="15.75" x14ac:dyDescent="0.25">
      <c r="M472" s="1606"/>
      <c r="N472" s="1606"/>
      <c r="O472" s="1606"/>
      <c r="P472" s="1606"/>
      <c r="Q472" s="1606"/>
      <c r="S472" s="89"/>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row>
    <row r="473" spans="1:47" x14ac:dyDescent="0.2">
      <c r="M473" s="22"/>
      <c r="N473" s="22"/>
      <c r="O473" s="22"/>
      <c r="P473" s="22"/>
      <c r="Q473" s="22"/>
      <c r="S473" s="89"/>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row>
    <row r="474" spans="1:47" x14ac:dyDescent="0.2">
      <c r="M474" s="792"/>
      <c r="N474" s="792"/>
      <c r="O474" s="792"/>
      <c r="P474" s="792"/>
      <c r="Q474" s="62"/>
      <c r="S474" s="89"/>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row>
    <row r="475" spans="1:47" x14ac:dyDescent="0.2">
      <c r="M475" s="22"/>
      <c r="N475" s="22"/>
      <c r="O475" s="22"/>
      <c r="P475" s="22"/>
      <c r="Q475" s="22"/>
      <c r="S475" s="89"/>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row>
    <row r="476" spans="1:47" x14ac:dyDescent="0.2">
      <c r="O476" s="89"/>
      <c r="P476" s="89"/>
      <c r="Q476" s="22"/>
      <c r="S476" s="89"/>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row>
    <row r="477" spans="1:47" x14ac:dyDescent="0.2">
      <c r="O477" s="89"/>
      <c r="P477" s="89"/>
      <c r="Q477" s="22"/>
      <c r="S477" s="89"/>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row>
    <row r="478" spans="1:47" x14ac:dyDescent="0.2">
      <c r="O478" s="89"/>
      <c r="P478" s="89"/>
      <c r="Q478" s="22"/>
      <c r="S478" s="89"/>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row>
    <row r="479" spans="1:47" ht="19.5" customHeight="1" x14ac:dyDescent="0.2">
      <c r="O479" s="89"/>
      <c r="P479" s="89"/>
      <c r="Q479" s="22"/>
      <c r="S479" s="89"/>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row>
    <row r="480" spans="1:47" ht="19.5" customHeight="1" x14ac:dyDescent="0.2">
      <c r="O480" s="89"/>
      <c r="P480" s="89"/>
      <c r="Q480" s="22"/>
      <c r="S480" s="89"/>
    </row>
    <row r="481" spans="1:19" ht="19.5" customHeight="1" x14ac:dyDescent="0.2">
      <c r="O481" s="89"/>
      <c r="P481" s="89"/>
      <c r="Q481" s="22"/>
      <c r="S481" s="89"/>
    </row>
    <row r="482" spans="1:19" ht="19.5" customHeight="1" x14ac:dyDescent="0.2">
      <c r="O482" s="89"/>
      <c r="P482" s="89"/>
      <c r="Q482" s="22"/>
      <c r="S482" s="89"/>
    </row>
    <row r="483" spans="1:19" ht="19.5" customHeight="1" x14ac:dyDescent="0.2">
      <c r="O483" s="89"/>
      <c r="P483" s="89"/>
      <c r="Q483" s="22"/>
      <c r="S483" s="89"/>
    </row>
    <row r="484" spans="1:19" ht="19.5" customHeight="1" x14ac:dyDescent="0.2">
      <c r="O484" s="89"/>
      <c r="P484" s="89"/>
      <c r="Q484" s="22"/>
      <c r="S484" s="89"/>
    </row>
    <row r="485" spans="1:19" ht="19.5" customHeight="1" x14ac:dyDescent="0.2">
      <c r="O485" s="89"/>
      <c r="P485" s="89"/>
      <c r="Q485" s="22"/>
      <c r="S485" s="89"/>
    </row>
    <row r="486" spans="1:19" ht="19.5" customHeight="1" x14ac:dyDescent="0.2">
      <c r="O486" s="89"/>
      <c r="P486" s="89"/>
      <c r="Q486" s="22"/>
      <c r="S486" s="89"/>
    </row>
    <row r="487" spans="1:19" ht="19.5" customHeight="1" x14ac:dyDescent="0.2">
      <c r="O487" s="89"/>
      <c r="P487" s="89"/>
      <c r="Q487" s="22"/>
      <c r="S487" s="89"/>
    </row>
    <row r="488" spans="1:19" ht="19.5" customHeight="1" x14ac:dyDescent="0.2">
      <c r="O488" s="89"/>
      <c r="P488" s="89"/>
      <c r="Q488" s="22"/>
      <c r="S488" s="89"/>
    </row>
    <row r="489" spans="1:19" ht="18" customHeight="1" x14ac:dyDescent="0.2">
      <c r="O489" s="89"/>
      <c r="P489" s="89"/>
      <c r="Q489" s="22"/>
      <c r="S489" s="89"/>
    </row>
    <row r="490" spans="1:19" ht="19.5" customHeight="1" x14ac:dyDescent="0.2">
      <c r="A490" s="123" t="s">
        <v>243</v>
      </c>
      <c r="B490" s="21" t="s">
        <v>1212</v>
      </c>
      <c r="O490" s="89"/>
      <c r="P490" s="89"/>
      <c r="Q490" s="22"/>
      <c r="S490" s="89"/>
    </row>
    <row r="491" spans="1:19" ht="19.5" customHeight="1" x14ac:dyDescent="0.2">
      <c r="A491" s="22"/>
      <c r="B491" s="31"/>
      <c r="C491" s="254"/>
      <c r="D491" s="1638"/>
      <c r="E491" s="1638"/>
      <c r="F491" s="1638"/>
      <c r="G491" s="1638"/>
      <c r="H491" s="1638"/>
      <c r="I491" s="1638"/>
      <c r="J491" s="1638"/>
      <c r="K491" s="22"/>
      <c r="L491" s="22"/>
      <c r="M491" s="22"/>
      <c r="N491" s="22"/>
      <c r="O491" s="22"/>
      <c r="P491" s="22"/>
    </row>
    <row r="492" spans="1:19" ht="19.5" customHeight="1" x14ac:dyDescent="0.2">
      <c r="A492" s="22"/>
      <c r="B492" s="1639"/>
      <c r="C492" s="1640"/>
      <c r="D492" s="1641"/>
      <c r="E492" s="1641"/>
      <c r="F492" s="1641"/>
      <c r="G492" s="1641"/>
      <c r="H492" s="1641"/>
      <c r="I492" s="1641"/>
      <c r="J492" s="1641"/>
      <c r="K492" s="22"/>
      <c r="L492" s="22"/>
      <c r="M492" s="22"/>
      <c r="N492" s="22"/>
      <c r="O492" s="22"/>
      <c r="P492" s="22"/>
    </row>
    <row r="493" spans="1:19" ht="19.5" customHeight="1" x14ac:dyDescent="0.2">
      <c r="A493" s="22"/>
      <c r="B493" s="31"/>
      <c r="C493" s="1637"/>
      <c r="D493" s="37"/>
      <c r="E493" s="37"/>
      <c r="F493" s="37"/>
      <c r="G493" s="37"/>
      <c r="H493" s="37"/>
      <c r="I493" s="37"/>
      <c r="J493" s="37"/>
      <c r="K493" s="22"/>
      <c r="L493" s="22"/>
      <c r="M493" s="22"/>
      <c r="N493" s="22"/>
      <c r="O493" s="22"/>
      <c r="P493" s="22"/>
    </row>
    <row r="494" spans="1:19" ht="19.5" customHeight="1" x14ac:dyDescent="0.2">
      <c r="A494" s="22"/>
      <c r="B494" s="1639"/>
      <c r="C494" s="1640"/>
      <c r="D494" s="1641"/>
      <c r="E494" s="1641"/>
      <c r="F494" s="1641"/>
      <c r="G494" s="1641"/>
      <c r="H494" s="1641"/>
      <c r="I494" s="1641"/>
      <c r="J494" s="1641"/>
      <c r="K494" s="22"/>
      <c r="L494" s="22"/>
      <c r="M494" s="22"/>
      <c r="N494" s="22"/>
      <c r="O494" s="22"/>
      <c r="P494" s="22"/>
    </row>
    <row r="495" spans="1:19" ht="19.5" customHeight="1" x14ac:dyDescent="0.2">
      <c r="A495" s="22"/>
      <c r="B495" s="31"/>
      <c r="C495" s="1637"/>
      <c r="D495" s="37"/>
      <c r="E495" s="37"/>
      <c r="F495" s="37"/>
      <c r="G495" s="37"/>
      <c r="H495" s="37"/>
      <c r="I495" s="37"/>
      <c r="J495" s="37"/>
      <c r="K495" s="22"/>
      <c r="L495" s="22"/>
      <c r="M495" s="22"/>
      <c r="N495" s="22"/>
      <c r="O495" s="22"/>
      <c r="P495" s="22"/>
    </row>
    <row r="496" spans="1:19" ht="19.5" customHeight="1" x14ac:dyDescent="0.2">
      <c r="A496" s="22"/>
      <c r="B496" s="1639"/>
      <c r="C496" s="1640"/>
      <c r="D496" s="1641"/>
      <c r="E496" s="1641"/>
      <c r="F496" s="1641"/>
      <c r="G496" s="1641"/>
      <c r="H496" s="1641"/>
      <c r="I496" s="1641"/>
      <c r="J496" s="1641"/>
      <c r="K496" s="22"/>
      <c r="L496" s="22"/>
      <c r="M496" s="22"/>
      <c r="N496" s="22"/>
      <c r="O496" s="22"/>
      <c r="P496" s="22"/>
    </row>
    <row r="497" spans="1:16" ht="19.5" customHeight="1" x14ac:dyDescent="0.2">
      <c r="A497" s="22"/>
      <c r="B497" s="22"/>
      <c r="C497" s="22"/>
      <c r="D497" s="22"/>
      <c r="E497" s="22"/>
      <c r="F497" s="22"/>
      <c r="G497" s="22"/>
      <c r="H497" s="22"/>
      <c r="I497" s="22"/>
      <c r="J497" s="22"/>
      <c r="K497" s="22"/>
      <c r="L497" s="22"/>
      <c r="M497" s="22"/>
      <c r="N497" s="22"/>
      <c r="O497" s="22"/>
      <c r="P497" s="22"/>
    </row>
    <row r="498" spans="1:16" ht="19.5" customHeight="1" x14ac:dyDescent="0.2">
      <c r="A498" s="22"/>
      <c r="B498" s="22"/>
      <c r="C498" s="22"/>
      <c r="D498" s="22"/>
      <c r="E498" s="22"/>
      <c r="F498" s="22"/>
      <c r="G498" s="22"/>
      <c r="H498" s="22"/>
      <c r="I498" s="22"/>
      <c r="J498" s="22"/>
      <c r="K498" s="22"/>
      <c r="L498" s="22"/>
      <c r="M498" s="22"/>
      <c r="N498" s="22"/>
      <c r="O498" s="22"/>
      <c r="P498" s="22"/>
    </row>
    <row r="499" spans="1:16" ht="19.5" customHeight="1" x14ac:dyDescent="0.2">
      <c r="A499" s="22"/>
      <c r="B499" s="22"/>
      <c r="C499" s="22"/>
      <c r="D499" s="22"/>
      <c r="E499" s="22"/>
      <c r="F499" s="22"/>
      <c r="G499" s="22"/>
      <c r="H499" s="22"/>
      <c r="I499" s="22"/>
      <c r="J499" s="22"/>
      <c r="K499" s="22"/>
      <c r="L499" s="22"/>
      <c r="M499" s="22"/>
      <c r="N499" s="22"/>
      <c r="O499" s="22"/>
      <c r="P499" s="22"/>
    </row>
    <row r="500" spans="1:16" ht="19.5" customHeight="1" x14ac:dyDescent="0.2">
      <c r="A500" s="22"/>
      <c r="B500" s="22"/>
      <c r="C500" s="22"/>
      <c r="D500" s="22"/>
      <c r="E500" s="22"/>
      <c r="F500" s="22"/>
      <c r="G500" s="22"/>
      <c r="H500" s="22"/>
      <c r="I500" s="22"/>
      <c r="J500" s="22"/>
      <c r="K500" s="22"/>
      <c r="L500" s="22"/>
      <c r="M500" s="22"/>
      <c r="N500" s="22"/>
      <c r="O500" s="22"/>
      <c r="P500" s="22"/>
    </row>
    <row r="501" spans="1:16" ht="25.5" customHeight="1" x14ac:dyDescent="0.2">
      <c r="A501" s="280"/>
      <c r="B501" s="280"/>
      <c r="C501" s="281"/>
      <c r="D501" s="281"/>
      <c r="E501" s="281"/>
      <c r="F501" s="281"/>
      <c r="G501" s="281"/>
      <c r="H501" s="281"/>
      <c r="I501" s="281"/>
      <c r="J501" s="282"/>
      <c r="K501" s="22"/>
      <c r="L501" s="22"/>
      <c r="M501" s="22"/>
      <c r="N501" s="22"/>
      <c r="O501" s="22"/>
      <c r="P501" s="22"/>
    </row>
    <row r="502" spans="1:16" ht="19.5" customHeight="1" x14ac:dyDescent="0.2">
      <c r="A502" s="191"/>
      <c r="B502" s="191"/>
      <c r="C502" s="237"/>
      <c r="D502" s="237"/>
      <c r="E502" s="237"/>
      <c r="F502" s="237"/>
      <c r="G502" s="237"/>
      <c r="H502" s="237"/>
      <c r="I502" s="237"/>
      <c r="J502" s="237"/>
      <c r="K502" s="22"/>
      <c r="L502" s="22"/>
      <c r="M502" s="22"/>
      <c r="N502" s="22"/>
      <c r="O502" s="22"/>
      <c r="P502" s="22"/>
    </row>
    <row r="503" spans="1:16" ht="19.5" customHeight="1" x14ac:dyDescent="0.2">
      <c r="A503" s="191"/>
      <c r="B503" s="191"/>
      <c r="C503" s="237"/>
      <c r="D503" s="237"/>
      <c r="E503" s="237"/>
      <c r="F503" s="237"/>
      <c r="G503" s="237"/>
      <c r="H503" s="237"/>
      <c r="I503" s="237"/>
      <c r="J503" s="237"/>
      <c r="K503" s="22"/>
      <c r="L503" s="22"/>
      <c r="M503" s="22"/>
      <c r="N503" s="22"/>
      <c r="O503" s="22"/>
      <c r="P503" s="22"/>
    </row>
    <row r="504" spans="1:16" ht="19.5" customHeight="1" x14ac:dyDescent="0.2">
      <c r="A504" s="191"/>
      <c r="B504" s="191"/>
      <c r="C504" s="237"/>
      <c r="D504" s="237"/>
      <c r="E504" s="237"/>
      <c r="F504" s="237"/>
      <c r="G504" s="237"/>
      <c r="H504" s="237"/>
      <c r="I504" s="237"/>
      <c r="J504" s="237"/>
      <c r="K504" s="22"/>
      <c r="L504" s="22"/>
      <c r="M504" s="22"/>
      <c r="N504" s="22"/>
      <c r="O504" s="22"/>
      <c r="P504" s="22"/>
    </row>
    <row r="505" spans="1:16" ht="19.5" customHeight="1" x14ac:dyDescent="0.2">
      <c r="A505" s="191"/>
      <c r="B505" s="191"/>
      <c r="C505" s="237"/>
      <c r="D505" s="237"/>
      <c r="E505" s="237"/>
      <c r="F505" s="237"/>
      <c r="G505" s="237"/>
      <c r="H505" s="237"/>
      <c r="I505" s="237"/>
      <c r="J505" s="237"/>
      <c r="K505" s="22"/>
      <c r="L505" s="22"/>
      <c r="M505" s="22"/>
      <c r="N505" s="22"/>
      <c r="O505" s="22"/>
      <c r="P505" s="22"/>
    </row>
    <row r="506" spans="1:16" ht="19.5" customHeight="1" x14ac:dyDescent="0.2">
      <c r="A506" s="191"/>
      <c r="B506" s="191"/>
      <c r="C506" s="237"/>
      <c r="D506" s="237"/>
      <c r="E506" s="237"/>
      <c r="F506" s="237"/>
      <c r="G506" s="237"/>
      <c r="H506" s="237"/>
      <c r="I506" s="237"/>
      <c r="J506" s="237"/>
      <c r="K506" s="22"/>
      <c r="L506" s="22"/>
      <c r="M506" s="22"/>
      <c r="N506" s="22"/>
      <c r="O506" s="22"/>
      <c r="P506" s="22"/>
    </row>
    <row r="507" spans="1:16" ht="15" customHeight="1" x14ac:dyDescent="0.2">
      <c r="A507" s="191"/>
      <c r="B507" s="191"/>
      <c r="C507" s="237"/>
      <c r="D507" s="237"/>
      <c r="E507" s="237"/>
      <c r="F507" s="237"/>
      <c r="G507" s="237"/>
      <c r="H507" s="237"/>
      <c r="I507" s="237"/>
      <c r="J507" s="237"/>
      <c r="K507" s="22"/>
      <c r="L507" s="22"/>
      <c r="M507" s="22"/>
      <c r="N507" s="22"/>
      <c r="O507" s="22"/>
      <c r="P507" s="22"/>
    </row>
    <row r="508" spans="1:16" x14ac:dyDescent="0.2">
      <c r="A508" s="191"/>
      <c r="B508" s="191"/>
      <c r="C508" s="237"/>
      <c r="D508" s="237"/>
      <c r="E508" s="237"/>
      <c r="F508" s="237"/>
      <c r="G508" s="237"/>
      <c r="H508" s="237"/>
      <c r="I508" s="237"/>
      <c r="J508" s="237"/>
      <c r="K508" s="22"/>
      <c r="L508" s="22"/>
      <c r="M508" s="22"/>
      <c r="N508" s="22"/>
      <c r="O508" s="22"/>
      <c r="P508" s="22"/>
    </row>
    <row r="509" spans="1:16" x14ac:dyDescent="0.2">
      <c r="A509" s="236"/>
      <c r="B509" s="236"/>
      <c r="C509" s="238"/>
      <c r="D509" s="238"/>
      <c r="E509" s="238"/>
      <c r="F509" s="238"/>
      <c r="G509" s="238"/>
      <c r="H509" s="238"/>
      <c r="I509" s="238"/>
      <c r="J509" s="238"/>
      <c r="K509" s="22"/>
      <c r="L509" s="22"/>
      <c r="M509" s="22"/>
      <c r="N509" s="22"/>
      <c r="O509" s="22"/>
      <c r="P509" s="22"/>
    </row>
    <row r="510" spans="1:16" x14ac:dyDescent="0.2">
      <c r="A510" s="22"/>
      <c r="B510" s="22"/>
      <c r="C510" s="22"/>
      <c r="D510" s="22"/>
      <c r="E510" s="22"/>
      <c r="F510" s="22"/>
      <c r="G510" s="22"/>
      <c r="H510" s="22"/>
      <c r="I510" s="22"/>
      <c r="J510" s="22"/>
      <c r="K510" s="22"/>
      <c r="L510" s="22"/>
      <c r="M510" s="22"/>
      <c r="N510" s="22"/>
      <c r="O510" s="22"/>
      <c r="P510" s="22"/>
    </row>
    <row r="511" spans="1:16" x14ac:dyDescent="0.2">
      <c r="A511" s="22"/>
      <c r="B511" s="22"/>
      <c r="C511" s="22"/>
      <c r="D511" s="22"/>
      <c r="E511" s="22"/>
      <c r="F511" s="22"/>
      <c r="G511" s="22"/>
      <c r="H511" s="22"/>
      <c r="I511" s="22"/>
      <c r="J511" s="22"/>
      <c r="K511" s="22"/>
      <c r="L511" s="22"/>
      <c r="M511" s="22"/>
      <c r="N511" s="22"/>
      <c r="O511" s="22"/>
      <c r="P511" s="22"/>
    </row>
    <row r="512" spans="1:16" x14ac:dyDescent="0.2">
      <c r="A512" s="22"/>
      <c r="B512" s="22"/>
      <c r="C512" s="22"/>
      <c r="D512" s="22"/>
      <c r="E512" s="22"/>
      <c r="F512" s="22"/>
      <c r="G512" s="22"/>
      <c r="H512" s="22"/>
      <c r="I512" s="22"/>
      <c r="J512" s="22"/>
      <c r="K512" s="22"/>
      <c r="L512" s="22"/>
      <c r="M512" s="22"/>
      <c r="N512" s="22"/>
      <c r="O512" s="22"/>
      <c r="P512" s="22"/>
    </row>
    <row r="513" spans="1:16" x14ac:dyDescent="0.2">
      <c r="A513" s="22"/>
      <c r="B513" s="22"/>
      <c r="C513" s="22"/>
      <c r="D513" s="22"/>
      <c r="E513" s="22"/>
      <c r="F513" s="22"/>
      <c r="G513" s="22"/>
      <c r="H513" s="22"/>
      <c r="I513" s="22"/>
      <c r="J513" s="22"/>
      <c r="K513" s="22"/>
      <c r="L513" s="22"/>
      <c r="M513" s="22"/>
      <c r="N513" s="22"/>
      <c r="O513" s="22"/>
      <c r="P513" s="22"/>
    </row>
    <row r="514" spans="1:16" x14ac:dyDescent="0.2">
      <c r="A514" s="22"/>
      <c r="B514" s="22"/>
      <c r="C514" s="22"/>
      <c r="D514" s="22"/>
      <c r="E514" s="22"/>
      <c r="F514" s="22"/>
      <c r="G514" s="22"/>
      <c r="H514" s="22"/>
      <c r="I514" s="22"/>
      <c r="J514" s="22"/>
      <c r="K514" s="22"/>
      <c r="L514" s="22"/>
      <c r="M514" s="22"/>
      <c r="N514" s="22"/>
      <c r="O514" s="22"/>
      <c r="P514" s="22"/>
    </row>
  </sheetData>
  <mergeCells count="10">
    <mergeCell ref="A245:B245"/>
    <mergeCell ref="P268:P274"/>
    <mergeCell ref="P275:P277"/>
    <mergeCell ref="B379:C379"/>
    <mergeCell ref="B414:C414"/>
    <mergeCell ref="A65:B65"/>
    <mergeCell ref="A106:B106"/>
    <mergeCell ref="A123:B123"/>
    <mergeCell ref="A136:B136"/>
    <mergeCell ref="A159:B159"/>
  </mergeCells>
  <printOptions verticalCentered="1"/>
  <pageMargins left="0" right="0" top="0" bottom="0" header="0" footer="0"/>
  <pageSetup paperSize="9" scale="1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2.75" x14ac:dyDescent="0.2"/>
  <cols>
    <col min="1" max="1" width="9.140625" style="2"/>
    <col min="2" max="2" width="35.42578125" bestFit="1" customWidth="1"/>
  </cols>
  <sheetData>
    <row r="1" spans="1:2" x14ac:dyDescent="0.2">
      <c r="A1" s="2">
        <v>1</v>
      </c>
      <c r="B1" t="s">
        <v>2</v>
      </c>
    </row>
    <row r="2" spans="1:2" x14ac:dyDescent="0.2">
      <c r="A2" s="2">
        <v>2</v>
      </c>
      <c r="B2" t="s">
        <v>3</v>
      </c>
    </row>
    <row r="3" spans="1:2" x14ac:dyDescent="0.2">
      <c r="A3" s="2">
        <v>3</v>
      </c>
      <c r="B3" t="s">
        <v>4</v>
      </c>
    </row>
    <row r="4" spans="1:2" x14ac:dyDescent="0.2">
      <c r="A4" s="2">
        <v>4</v>
      </c>
      <c r="B4" t="s">
        <v>5</v>
      </c>
    </row>
    <row r="5" spans="1:2" x14ac:dyDescent="0.2">
      <c r="A5" s="2">
        <v>5</v>
      </c>
      <c r="B5" t="s">
        <v>6</v>
      </c>
    </row>
    <row r="6" spans="1:2" x14ac:dyDescent="0.2">
      <c r="A6" s="2">
        <v>6</v>
      </c>
      <c r="B6" t="s">
        <v>7</v>
      </c>
    </row>
    <row r="7" spans="1:2" x14ac:dyDescent="0.2">
      <c r="A7" s="2">
        <v>7</v>
      </c>
      <c r="B7" t="s">
        <v>25</v>
      </c>
    </row>
    <row r="8" spans="1:2" x14ac:dyDescent="0.2">
      <c r="A8" s="2">
        <v>8</v>
      </c>
      <c r="B8" t="s">
        <v>26</v>
      </c>
    </row>
    <row r="9" spans="1:2" x14ac:dyDescent="0.2">
      <c r="A9" s="2">
        <v>9</v>
      </c>
      <c r="B9" t="s">
        <v>8</v>
      </c>
    </row>
    <row r="10" spans="1:2" x14ac:dyDescent="0.2">
      <c r="A10" s="2">
        <v>10</v>
      </c>
      <c r="B10" t="s">
        <v>27</v>
      </c>
    </row>
    <row r="11" spans="1:2" x14ac:dyDescent="0.2">
      <c r="A11" s="2">
        <v>11</v>
      </c>
      <c r="B11" t="s">
        <v>9</v>
      </c>
    </row>
    <row r="12" spans="1:2" x14ac:dyDescent="0.2">
      <c r="A12" s="2">
        <v>12</v>
      </c>
      <c r="B12" t="s">
        <v>10</v>
      </c>
    </row>
    <row r="13" spans="1:2" x14ac:dyDescent="0.2">
      <c r="A13" s="2">
        <v>13</v>
      </c>
      <c r="B13" t="s">
        <v>11</v>
      </c>
    </row>
    <row r="14" spans="1:2" x14ac:dyDescent="0.2">
      <c r="A14" s="2">
        <v>14</v>
      </c>
      <c r="B14" t="s">
        <v>21</v>
      </c>
    </row>
    <row r="15" spans="1:2" x14ac:dyDescent="0.2">
      <c r="A15" s="2">
        <v>15</v>
      </c>
      <c r="B15" t="s">
        <v>12</v>
      </c>
    </row>
    <row r="16" spans="1:2" x14ac:dyDescent="0.2">
      <c r="A16" s="2">
        <v>16</v>
      </c>
      <c r="B16" t="s">
        <v>13</v>
      </c>
    </row>
    <row r="17" spans="1:2" x14ac:dyDescent="0.2">
      <c r="A17" s="2">
        <v>17</v>
      </c>
      <c r="B17" t="s">
        <v>14</v>
      </c>
    </row>
    <row r="18" spans="1:2" x14ac:dyDescent="0.2">
      <c r="A18" s="2">
        <v>18</v>
      </c>
      <c r="B18" t="s">
        <v>22</v>
      </c>
    </row>
    <row r="19" spans="1:2" x14ac:dyDescent="0.2">
      <c r="A19" s="2">
        <v>19</v>
      </c>
      <c r="B19" t="s">
        <v>15</v>
      </c>
    </row>
    <row r="20" spans="1:2" x14ac:dyDescent="0.2">
      <c r="A20" s="2">
        <v>20</v>
      </c>
      <c r="B20" t="s">
        <v>16</v>
      </c>
    </row>
    <row r="21" spans="1:2" x14ac:dyDescent="0.2">
      <c r="A21" s="2">
        <v>21</v>
      </c>
      <c r="B21" t="s">
        <v>17</v>
      </c>
    </row>
    <row r="22" spans="1:2" x14ac:dyDescent="0.2">
      <c r="A22" s="2">
        <v>22</v>
      </c>
      <c r="B22" t="s">
        <v>1</v>
      </c>
    </row>
    <row r="23" spans="1:2" x14ac:dyDescent="0.2">
      <c r="A23" s="2">
        <v>23</v>
      </c>
      <c r="B23" t="s">
        <v>23</v>
      </c>
    </row>
    <row r="24" spans="1:2" x14ac:dyDescent="0.2">
      <c r="A24" s="2">
        <v>24</v>
      </c>
      <c r="B24" t="s">
        <v>18</v>
      </c>
    </row>
    <row r="25" spans="1:2" x14ac:dyDescent="0.2">
      <c r="A25" s="2">
        <v>25</v>
      </c>
      <c r="B25" t="s">
        <v>24</v>
      </c>
    </row>
    <row r="26" spans="1:2" x14ac:dyDescent="0.2">
      <c r="A26" s="2">
        <v>26</v>
      </c>
      <c r="B26" t="s">
        <v>19</v>
      </c>
    </row>
    <row r="27" spans="1:2" x14ac:dyDescent="0.2">
      <c r="A27" s="2">
        <v>27</v>
      </c>
      <c r="B27" t="s">
        <v>20</v>
      </c>
    </row>
    <row r="28" spans="1:2" x14ac:dyDescent="0.2">
      <c r="A28" s="2">
        <v>28</v>
      </c>
      <c r="B28" t="s">
        <v>28</v>
      </c>
    </row>
    <row r="29" spans="1:2" x14ac:dyDescent="0.2">
      <c r="A29" s="2">
        <v>29</v>
      </c>
      <c r="B29" t="s">
        <v>31</v>
      </c>
    </row>
    <row r="30" spans="1:2" x14ac:dyDescent="0.2">
      <c r="A30" s="2">
        <v>30</v>
      </c>
      <c r="B30" t="s">
        <v>32</v>
      </c>
    </row>
    <row r="31" spans="1:2" x14ac:dyDescent="0.2">
      <c r="A31" s="2">
        <v>31</v>
      </c>
      <c r="B31" t="s">
        <v>33</v>
      </c>
    </row>
    <row r="32" spans="1:2" x14ac:dyDescent="0.2">
      <c r="A32" s="2">
        <v>32</v>
      </c>
      <c r="B32" t="s">
        <v>29</v>
      </c>
    </row>
    <row r="33" spans="1:2" x14ac:dyDescent="0.2">
      <c r="A33" s="2">
        <v>33</v>
      </c>
      <c r="B33" t="s">
        <v>30</v>
      </c>
    </row>
  </sheetData>
  <pageMargins left="0.59055118110236227" right="0.59055118110236227" top="0.78740157480314965" bottom="0.78740157480314965" header="0.51181102362204722" footer="0.51181102362204722"/>
  <pageSetup paperSize="9" orientation="portrait" verticalDpi="0" r:id="rId1"/>
  <headerFooter alignWithMargins="0">
    <oddHeader>&amp;L&amp;"Arial,Krepko poševno"&amp;9&amp;F / &amp;A</oddHeader>
    <oddFooter>&amp;R&amp;"Arial,Krepko poševno"&amp;9&amp;P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61"/>
  <sheetViews>
    <sheetView showGridLines="0" zoomScale="90" zoomScaleNormal="90" workbookViewId="0"/>
  </sheetViews>
  <sheetFormatPr defaultRowHeight="12.75" x14ac:dyDescent="0.2"/>
  <cols>
    <col min="1" max="1" width="10.5703125" style="6" customWidth="1"/>
    <col min="2" max="2" width="20.140625" style="6" customWidth="1"/>
    <col min="3" max="3" width="11.5703125" style="6" customWidth="1"/>
    <col min="4" max="9" width="10.28515625" style="6" customWidth="1"/>
    <col min="10" max="10" width="15" style="6" customWidth="1"/>
    <col min="11" max="17" width="10.28515625" style="6" customWidth="1"/>
    <col min="18" max="18" width="3.28515625" style="6" customWidth="1"/>
    <col min="19" max="19" width="17.140625" style="22" customWidth="1"/>
    <col min="20" max="20" width="11" style="22" customWidth="1"/>
    <col min="21" max="26" width="9.42578125" style="22" customWidth="1"/>
    <col min="27" max="27" width="20.85546875" style="6" customWidth="1"/>
    <col min="28" max="16384" width="9.140625" style="6"/>
  </cols>
  <sheetData>
    <row r="1" spans="1:26" ht="15" x14ac:dyDescent="0.25">
      <c r="A1" s="19" t="s">
        <v>1149</v>
      </c>
      <c r="B1" s="20"/>
      <c r="C1" s="20"/>
      <c r="D1" s="20"/>
      <c r="E1" s="20"/>
      <c r="F1" s="20"/>
      <c r="G1" s="20"/>
      <c r="H1" s="20"/>
      <c r="I1" s="20"/>
      <c r="J1" s="20"/>
      <c r="K1" s="20"/>
      <c r="L1" s="20"/>
      <c r="M1" s="20"/>
      <c r="N1" s="20"/>
      <c r="O1" s="20"/>
      <c r="P1" s="20"/>
      <c r="Q1" s="20"/>
      <c r="R1" s="20"/>
    </row>
    <row r="3" spans="1:26" ht="13.5" thickBot="1" x14ac:dyDescent="0.25">
      <c r="A3" s="20"/>
      <c r="B3" s="20"/>
      <c r="C3" s="20"/>
      <c r="D3" s="20"/>
      <c r="E3" s="20"/>
      <c r="F3" s="20"/>
      <c r="G3" s="20"/>
      <c r="H3" s="20"/>
      <c r="I3" s="20"/>
      <c r="J3" s="20"/>
      <c r="K3" s="20"/>
      <c r="L3" s="20"/>
      <c r="M3" s="20"/>
      <c r="N3" s="20"/>
      <c r="O3" s="20"/>
      <c r="P3" s="20"/>
      <c r="Q3" s="20"/>
      <c r="R3" s="20"/>
    </row>
    <row r="4" spans="1:26" ht="48.75" thickBot="1" x14ac:dyDescent="0.25">
      <c r="A4" s="23" t="s">
        <v>180</v>
      </c>
      <c r="B4" s="24" t="s">
        <v>181</v>
      </c>
      <c r="C4" s="25" t="s">
        <v>182</v>
      </c>
      <c r="D4" s="26" t="s">
        <v>183</v>
      </c>
      <c r="E4" s="25" t="s">
        <v>184</v>
      </c>
      <c r="F4" s="27" t="s">
        <v>185</v>
      </c>
      <c r="G4" s="28" t="s">
        <v>186</v>
      </c>
      <c r="H4" s="25" t="s">
        <v>187</v>
      </c>
      <c r="I4" s="27" t="s">
        <v>188</v>
      </c>
      <c r="J4" s="29" t="s">
        <v>189</v>
      </c>
      <c r="K4" s="27" t="s">
        <v>182</v>
      </c>
      <c r="L4" s="30" t="s">
        <v>183</v>
      </c>
      <c r="M4" s="25" t="s">
        <v>184</v>
      </c>
      <c r="N4" s="30" t="s">
        <v>185</v>
      </c>
      <c r="O4" s="25" t="s">
        <v>186</v>
      </c>
      <c r="P4" s="235" t="s">
        <v>187</v>
      </c>
      <c r="Q4" s="25" t="s">
        <v>188</v>
      </c>
      <c r="R4" s="90"/>
      <c r="S4" s="670"/>
      <c r="T4" s="669"/>
      <c r="U4" s="32"/>
      <c r="V4" s="32"/>
      <c r="W4" s="32"/>
      <c r="X4" s="32"/>
      <c r="Y4" s="32"/>
      <c r="Z4" s="33"/>
    </row>
    <row r="5" spans="1:26" ht="15.75" customHeight="1" x14ac:dyDescent="0.2">
      <c r="A5" s="34" t="s">
        <v>190</v>
      </c>
      <c r="B5" s="34" t="s">
        <v>191</v>
      </c>
      <c r="C5" s="1670">
        <v>8258</v>
      </c>
      <c r="D5" s="1174">
        <v>3</v>
      </c>
      <c r="E5" s="1289">
        <v>2752.6666666666665</v>
      </c>
      <c r="F5" s="1174"/>
      <c r="G5" s="1289"/>
      <c r="H5" s="1174">
        <v>3</v>
      </c>
      <c r="I5" s="1671">
        <v>2752.6666666666665</v>
      </c>
      <c r="J5" s="2662" t="s">
        <v>110</v>
      </c>
      <c r="K5" s="1675">
        <v>55443</v>
      </c>
      <c r="L5" s="1676">
        <v>21</v>
      </c>
      <c r="M5" s="1176">
        <v>2640.1428571428573</v>
      </c>
      <c r="N5" s="1676">
        <v>5</v>
      </c>
      <c r="O5" s="1176">
        <v>11088.6</v>
      </c>
      <c r="P5" s="1677">
        <v>26</v>
      </c>
      <c r="Q5" s="1391">
        <v>2132.4230769230771</v>
      </c>
      <c r="R5" s="20"/>
      <c r="S5" s="960"/>
      <c r="T5" s="669"/>
      <c r="U5" s="37"/>
      <c r="V5" s="37"/>
      <c r="W5" s="37"/>
      <c r="X5" s="37"/>
      <c r="Y5" s="37"/>
      <c r="Z5" s="37"/>
    </row>
    <row r="6" spans="1:26" ht="15.75" customHeight="1" x14ac:dyDescent="0.2">
      <c r="A6" s="34" t="s">
        <v>192</v>
      </c>
      <c r="B6" s="34" t="s">
        <v>193</v>
      </c>
      <c r="C6" s="1672">
        <v>4028</v>
      </c>
      <c r="D6" s="1174"/>
      <c r="E6" s="1289"/>
      <c r="F6" s="1174"/>
      <c r="G6" s="1289"/>
      <c r="H6" s="1174"/>
      <c r="I6" s="1671"/>
      <c r="J6" s="2663"/>
      <c r="K6" s="1675"/>
      <c r="L6" s="1676"/>
      <c r="M6" s="1176"/>
      <c r="N6" s="1676"/>
      <c r="O6" s="1176"/>
      <c r="P6" s="1677"/>
      <c r="Q6" s="1391"/>
      <c r="R6" s="20"/>
      <c r="S6" s="961"/>
      <c r="T6" s="671"/>
      <c r="U6" s="38"/>
      <c r="V6" s="38"/>
      <c r="W6" s="38"/>
      <c r="X6" s="38"/>
      <c r="Y6" s="38"/>
      <c r="Z6" s="38"/>
    </row>
    <row r="7" spans="1:26" ht="15.75" customHeight="1" x14ac:dyDescent="0.2">
      <c r="A7" s="34" t="s">
        <v>194</v>
      </c>
      <c r="B7" s="34" t="s">
        <v>195</v>
      </c>
      <c r="C7" s="1672">
        <v>2044</v>
      </c>
      <c r="D7" s="1174">
        <v>1</v>
      </c>
      <c r="E7" s="1289">
        <v>2044</v>
      </c>
      <c r="F7" s="1174"/>
      <c r="G7" s="1289"/>
      <c r="H7" s="1174">
        <v>1</v>
      </c>
      <c r="I7" s="1671">
        <v>2044</v>
      </c>
      <c r="J7" s="39"/>
      <c r="K7" s="1675"/>
      <c r="L7" s="1676"/>
      <c r="M7" s="1176"/>
      <c r="N7" s="1676"/>
      <c r="O7" s="1176"/>
      <c r="P7" s="1677"/>
      <c r="Q7" s="1391"/>
      <c r="R7" s="20"/>
      <c r="S7" s="961"/>
      <c r="T7" s="671"/>
      <c r="U7" s="37"/>
      <c r="V7" s="37"/>
      <c r="W7" s="37"/>
      <c r="X7" s="37"/>
      <c r="Y7" s="37"/>
      <c r="Z7" s="37"/>
    </row>
    <row r="8" spans="1:26" ht="15.75" customHeight="1" x14ac:dyDescent="0.2">
      <c r="A8" s="34" t="s">
        <v>196</v>
      </c>
      <c r="B8" s="34" t="s">
        <v>197</v>
      </c>
      <c r="C8" s="1672">
        <v>1436</v>
      </c>
      <c r="D8" s="1174"/>
      <c r="E8" s="1289"/>
      <c r="F8" s="1174"/>
      <c r="G8" s="1289"/>
      <c r="H8" s="1174"/>
      <c r="I8" s="1671"/>
      <c r="J8" s="39"/>
      <c r="K8" s="1675"/>
      <c r="L8" s="1676"/>
      <c r="M8" s="1176"/>
      <c r="N8" s="1676"/>
      <c r="O8" s="1176"/>
      <c r="P8" s="1677"/>
      <c r="Q8" s="1391"/>
      <c r="R8" s="20"/>
      <c r="S8" s="961"/>
      <c r="T8" s="671"/>
      <c r="U8" s="37"/>
      <c r="V8" s="37"/>
      <c r="W8" s="37"/>
      <c r="X8" s="37"/>
      <c r="Y8" s="37"/>
      <c r="Z8" s="37"/>
    </row>
    <row r="9" spans="1:26" ht="15.75" customHeight="1" x14ac:dyDescent="0.2">
      <c r="A9" s="34" t="s">
        <v>198</v>
      </c>
      <c r="B9" s="34" t="s">
        <v>199</v>
      </c>
      <c r="C9" s="1672">
        <v>1583</v>
      </c>
      <c r="D9" s="1174"/>
      <c r="E9" s="1289"/>
      <c r="F9" s="1174"/>
      <c r="G9" s="1289"/>
      <c r="H9" s="1174"/>
      <c r="I9" s="1671"/>
      <c r="J9" s="39"/>
      <c r="K9" s="1675"/>
      <c r="L9" s="1676"/>
      <c r="M9" s="1176"/>
      <c r="N9" s="1676"/>
      <c r="O9" s="1176"/>
      <c r="P9" s="1677"/>
      <c r="Q9" s="1391"/>
      <c r="R9" s="20"/>
      <c r="S9" s="961"/>
      <c r="T9" s="671"/>
      <c r="U9" s="37"/>
      <c r="V9" s="37"/>
      <c r="W9" s="37"/>
      <c r="X9" s="37"/>
      <c r="Y9" s="37"/>
      <c r="Z9" s="37"/>
    </row>
    <row r="10" spans="1:26" ht="15.75" customHeight="1" x14ac:dyDescent="0.2">
      <c r="A10" s="34" t="s">
        <v>200</v>
      </c>
      <c r="B10" s="34" t="s">
        <v>201</v>
      </c>
      <c r="C10" s="1672">
        <v>5831</v>
      </c>
      <c r="D10" s="1174"/>
      <c r="E10" s="1289"/>
      <c r="F10" s="1174"/>
      <c r="G10" s="1289"/>
      <c r="H10" s="1174"/>
      <c r="I10" s="1671"/>
      <c r="J10" s="39"/>
      <c r="K10" s="1675"/>
      <c r="L10" s="1676"/>
      <c r="M10" s="1176"/>
      <c r="N10" s="1676"/>
      <c r="O10" s="1176"/>
      <c r="P10" s="1677"/>
      <c r="Q10" s="1391"/>
      <c r="R10" s="20"/>
      <c r="S10" s="960"/>
      <c r="T10" s="669"/>
      <c r="U10" s="37"/>
      <c r="V10" s="37"/>
      <c r="W10" s="37"/>
      <c r="X10" s="37"/>
      <c r="Y10" s="37"/>
      <c r="Z10" s="37"/>
    </row>
    <row r="11" spans="1:26" ht="15.75" customHeight="1" x14ac:dyDescent="0.2">
      <c r="A11" s="34" t="s">
        <v>202</v>
      </c>
      <c r="B11" s="34" t="s">
        <v>108</v>
      </c>
      <c r="C11" s="1672">
        <v>18923</v>
      </c>
      <c r="D11" s="1174">
        <v>15</v>
      </c>
      <c r="E11" s="1289">
        <v>1261.5333333333333</v>
      </c>
      <c r="F11" s="1174">
        <v>3</v>
      </c>
      <c r="G11" s="1289">
        <v>6307.666666666667</v>
      </c>
      <c r="H11" s="1174">
        <v>18</v>
      </c>
      <c r="I11" s="1671">
        <v>1051.2777777777778</v>
      </c>
      <c r="J11" s="39"/>
      <c r="K11" s="1675"/>
      <c r="L11" s="1676"/>
      <c r="M11" s="1176"/>
      <c r="N11" s="1676"/>
      <c r="O11" s="1176"/>
      <c r="P11" s="1677"/>
      <c r="Q11" s="1391"/>
      <c r="R11" s="20"/>
      <c r="S11" s="961"/>
      <c r="T11" s="671"/>
      <c r="U11" s="38"/>
      <c r="V11" s="38"/>
      <c r="W11" s="38"/>
      <c r="X11" s="38"/>
      <c r="Y11" s="38"/>
      <c r="Z11" s="38"/>
    </row>
    <row r="12" spans="1:26" ht="15.75" customHeight="1" x14ac:dyDescent="0.2">
      <c r="A12" s="34" t="s">
        <v>203</v>
      </c>
      <c r="B12" s="34" t="s">
        <v>204</v>
      </c>
      <c r="C12" s="1672">
        <v>5958</v>
      </c>
      <c r="D12" s="1174"/>
      <c r="E12" s="1289"/>
      <c r="F12" s="1174"/>
      <c r="G12" s="1289"/>
      <c r="H12" s="1174"/>
      <c r="I12" s="1671"/>
      <c r="J12" s="39"/>
      <c r="K12" s="1675"/>
      <c r="L12" s="1676"/>
      <c r="M12" s="1176"/>
      <c r="N12" s="1676"/>
      <c r="O12" s="1176"/>
      <c r="P12" s="1677"/>
      <c r="Q12" s="1391"/>
      <c r="R12" s="20"/>
      <c r="S12" s="961"/>
      <c r="T12" s="671"/>
      <c r="U12" s="37"/>
      <c r="V12" s="37"/>
      <c r="W12" s="37"/>
      <c r="X12" s="37"/>
      <c r="Y12" s="37"/>
      <c r="Z12" s="37"/>
    </row>
    <row r="13" spans="1:26" ht="15.75" customHeight="1" x14ac:dyDescent="0.2">
      <c r="A13" s="34" t="s">
        <v>205</v>
      </c>
      <c r="B13" s="34" t="s">
        <v>206</v>
      </c>
      <c r="C13" s="1672">
        <v>3077</v>
      </c>
      <c r="D13" s="1174"/>
      <c r="E13" s="1289"/>
      <c r="F13" s="1174">
        <v>1</v>
      </c>
      <c r="G13" s="1289">
        <v>3077</v>
      </c>
      <c r="H13" s="1174">
        <v>1</v>
      </c>
      <c r="I13" s="1671">
        <v>3077</v>
      </c>
      <c r="J13" s="39"/>
      <c r="K13" s="1675"/>
      <c r="L13" s="1676"/>
      <c r="M13" s="1176"/>
      <c r="N13" s="1676"/>
      <c r="O13" s="1176"/>
      <c r="P13" s="1677"/>
      <c r="Q13" s="1391"/>
      <c r="R13" s="20"/>
      <c r="S13" s="961"/>
      <c r="T13" s="671"/>
      <c r="U13" s="38"/>
      <c r="V13" s="38"/>
      <c r="W13" s="38"/>
      <c r="X13" s="38"/>
      <c r="Y13" s="38"/>
      <c r="Z13" s="38"/>
    </row>
    <row r="14" spans="1:26" ht="15.75" customHeight="1" x14ac:dyDescent="0.2">
      <c r="A14" s="34" t="s">
        <v>207</v>
      </c>
      <c r="B14" s="34" t="s">
        <v>208</v>
      </c>
      <c r="C14" s="1672">
        <v>1792</v>
      </c>
      <c r="D14" s="1174"/>
      <c r="E14" s="1289"/>
      <c r="F14" s="1174"/>
      <c r="G14" s="1289"/>
      <c r="H14" s="1174"/>
      <c r="I14" s="1671"/>
      <c r="J14" s="39"/>
      <c r="K14" s="1675"/>
      <c r="L14" s="1676"/>
      <c r="M14" s="1176"/>
      <c r="N14" s="1676"/>
      <c r="O14" s="1176"/>
      <c r="P14" s="1677"/>
      <c r="Q14" s="1391"/>
      <c r="R14" s="20"/>
      <c r="S14" s="961"/>
      <c r="T14" s="671"/>
      <c r="U14" s="37"/>
      <c r="V14" s="37"/>
      <c r="W14" s="37"/>
      <c r="X14" s="37"/>
      <c r="Y14" s="37"/>
      <c r="Z14" s="37"/>
    </row>
    <row r="15" spans="1:26" ht="15.75" customHeight="1" x14ac:dyDescent="0.2">
      <c r="A15" s="34" t="s">
        <v>209</v>
      </c>
      <c r="B15" s="34" t="b">
        <v>0</v>
      </c>
      <c r="C15" s="1672">
        <v>2141</v>
      </c>
      <c r="D15" s="1174">
        <v>2</v>
      </c>
      <c r="E15" s="1289">
        <v>1070.5</v>
      </c>
      <c r="F15" s="1174">
        <v>1</v>
      </c>
      <c r="G15" s="1289">
        <v>2141</v>
      </c>
      <c r="H15" s="1174">
        <v>3</v>
      </c>
      <c r="I15" s="1671">
        <v>713.66666666666663</v>
      </c>
      <c r="J15" s="39"/>
      <c r="K15" s="1675"/>
      <c r="L15" s="1676"/>
      <c r="M15" s="1176"/>
      <c r="N15" s="1676"/>
      <c r="O15" s="1176"/>
      <c r="P15" s="1677"/>
      <c r="Q15" s="1391"/>
      <c r="R15" s="20"/>
      <c r="S15" s="961"/>
      <c r="T15" s="671"/>
      <c r="U15" s="37"/>
      <c r="V15" s="37"/>
      <c r="W15" s="37"/>
      <c r="X15" s="37"/>
      <c r="Y15" s="37"/>
      <c r="Z15" s="37"/>
    </row>
    <row r="16" spans="1:26" ht="15.75" customHeight="1" thickBot="1" x14ac:dyDescent="0.25">
      <c r="A16" s="40" t="s">
        <v>210</v>
      </c>
      <c r="B16" s="40" t="s">
        <v>211</v>
      </c>
      <c r="C16" s="1672">
        <v>372</v>
      </c>
      <c r="D16" s="1180"/>
      <c r="E16" s="1290"/>
      <c r="F16" s="1180"/>
      <c r="G16" s="1290"/>
      <c r="H16" s="1180"/>
      <c r="I16" s="1673"/>
      <c r="J16" s="41"/>
      <c r="K16" s="1678"/>
      <c r="L16" s="1679"/>
      <c r="M16" s="1182"/>
      <c r="N16" s="1679"/>
      <c r="O16" s="1182"/>
      <c r="P16" s="1680"/>
      <c r="Q16" s="1383"/>
      <c r="R16" s="20"/>
      <c r="S16" s="961"/>
      <c r="T16" s="671"/>
      <c r="U16" s="37"/>
      <c r="V16" s="37"/>
      <c r="W16" s="37"/>
      <c r="X16" s="37"/>
      <c r="Y16" s="37"/>
      <c r="Z16" s="37"/>
    </row>
    <row r="17" spans="1:26" ht="15.75" customHeight="1" x14ac:dyDescent="0.2">
      <c r="A17" s="34" t="s">
        <v>212</v>
      </c>
      <c r="B17" s="34" t="s">
        <v>213</v>
      </c>
      <c r="C17" s="1672">
        <v>3980</v>
      </c>
      <c r="D17" s="1174">
        <v>1</v>
      </c>
      <c r="E17" s="1289">
        <v>3980</v>
      </c>
      <c r="F17" s="1174">
        <v>2</v>
      </c>
      <c r="G17" s="1289">
        <v>1990</v>
      </c>
      <c r="H17" s="1175">
        <v>3</v>
      </c>
      <c r="I17" s="1671">
        <v>1326.6666666666667</v>
      </c>
      <c r="J17" s="39" t="s">
        <v>136</v>
      </c>
      <c r="K17" s="1675">
        <v>22678</v>
      </c>
      <c r="L17" s="1676">
        <v>6</v>
      </c>
      <c r="M17" s="1176">
        <v>3779.6666666666665</v>
      </c>
      <c r="N17" s="1676">
        <v>5</v>
      </c>
      <c r="O17" s="1176">
        <v>4535.6000000000004</v>
      </c>
      <c r="P17" s="1677">
        <v>11</v>
      </c>
      <c r="Q17" s="1391">
        <v>2061.6363636363635</v>
      </c>
      <c r="R17" s="20"/>
      <c r="S17" s="961"/>
      <c r="T17" s="671"/>
      <c r="U17" s="37"/>
      <c r="V17" s="37"/>
      <c r="W17" s="37"/>
      <c r="X17" s="37"/>
      <c r="Y17" s="37"/>
      <c r="Z17" s="37"/>
    </row>
    <row r="18" spans="1:26" ht="15.75" customHeight="1" x14ac:dyDescent="0.2">
      <c r="A18" s="34" t="s">
        <v>214</v>
      </c>
      <c r="B18" s="34" t="s">
        <v>215</v>
      </c>
      <c r="C18" s="1672">
        <v>570</v>
      </c>
      <c r="D18" s="1174"/>
      <c r="E18" s="1289"/>
      <c r="F18" s="1174"/>
      <c r="G18" s="1289"/>
      <c r="H18" s="1175"/>
      <c r="I18" s="1671"/>
      <c r="J18" s="39"/>
      <c r="K18" s="1675"/>
      <c r="L18" s="1676"/>
      <c r="M18" s="1176"/>
      <c r="N18" s="1676"/>
      <c r="O18" s="1176"/>
      <c r="P18" s="1677"/>
      <c r="Q18" s="1391"/>
      <c r="R18" s="20"/>
      <c r="S18" s="960"/>
      <c r="T18" s="669"/>
      <c r="U18" s="37"/>
      <c r="V18" s="37"/>
      <c r="W18" s="37"/>
      <c r="X18" s="37"/>
      <c r="Y18" s="37"/>
      <c r="Z18" s="37"/>
    </row>
    <row r="19" spans="1:26" ht="15.75" customHeight="1" x14ac:dyDescent="0.2">
      <c r="A19" s="34" t="s">
        <v>216</v>
      </c>
      <c r="B19" s="34" t="s">
        <v>217</v>
      </c>
      <c r="C19" s="1672">
        <v>10517</v>
      </c>
      <c r="D19" s="1174">
        <v>3</v>
      </c>
      <c r="E19" s="1289">
        <v>3505.6666666666665</v>
      </c>
      <c r="F19" s="1174">
        <v>3</v>
      </c>
      <c r="G19" s="1289">
        <v>3505.6666666666665</v>
      </c>
      <c r="H19" s="1175">
        <v>6</v>
      </c>
      <c r="I19" s="1671">
        <v>1752.8333333333333</v>
      </c>
      <c r="J19" s="39"/>
      <c r="K19" s="1675"/>
      <c r="L19" s="1676"/>
      <c r="M19" s="1176"/>
      <c r="N19" s="1676"/>
      <c r="O19" s="1176"/>
      <c r="P19" s="1677"/>
      <c r="Q19" s="1391"/>
      <c r="R19" s="20"/>
      <c r="S19" s="961"/>
      <c r="T19" s="671"/>
      <c r="U19" s="38"/>
      <c r="V19" s="38"/>
      <c r="W19" s="38"/>
      <c r="X19" s="38"/>
      <c r="Y19" s="38"/>
      <c r="Z19" s="38"/>
    </row>
    <row r="20" spans="1:26" ht="15.75" customHeight="1" x14ac:dyDescent="0.2">
      <c r="A20" s="34" t="s">
        <v>218</v>
      </c>
      <c r="B20" s="34" t="s">
        <v>219</v>
      </c>
      <c r="C20" s="1672">
        <v>1632</v>
      </c>
      <c r="D20" s="1174"/>
      <c r="E20" s="1289"/>
      <c r="F20" s="1174"/>
      <c r="G20" s="1289"/>
      <c r="H20" s="1175"/>
      <c r="I20" s="1671"/>
      <c r="J20" s="39"/>
      <c r="K20" s="1675"/>
      <c r="L20" s="1676"/>
      <c r="M20" s="1176"/>
      <c r="N20" s="1676"/>
      <c r="O20" s="1176"/>
      <c r="P20" s="1677"/>
      <c r="Q20" s="1391"/>
      <c r="R20" s="20"/>
      <c r="S20" s="961"/>
      <c r="T20" s="671"/>
    </row>
    <row r="21" spans="1:26" ht="15.75" customHeight="1" x14ac:dyDescent="0.2">
      <c r="A21" s="34" t="s">
        <v>220</v>
      </c>
      <c r="B21" s="34" t="s">
        <v>221</v>
      </c>
      <c r="C21" s="1672">
        <v>3264</v>
      </c>
      <c r="D21" s="1174">
        <v>1</v>
      </c>
      <c r="E21" s="1289">
        <v>3264</v>
      </c>
      <c r="F21" s="1174"/>
      <c r="G21" s="1289"/>
      <c r="H21" s="1175">
        <v>1</v>
      </c>
      <c r="I21" s="1671">
        <v>3264</v>
      </c>
      <c r="J21" s="39"/>
      <c r="K21" s="1675"/>
      <c r="L21" s="1676"/>
      <c r="M21" s="1176"/>
      <c r="N21" s="1676"/>
      <c r="O21" s="1176"/>
      <c r="P21" s="1677"/>
      <c r="Q21" s="1391"/>
      <c r="R21" s="20"/>
      <c r="S21" s="961"/>
      <c r="T21" s="671"/>
    </row>
    <row r="22" spans="1:26" ht="15.75" customHeight="1" x14ac:dyDescent="0.2">
      <c r="A22" s="34" t="s">
        <v>222</v>
      </c>
      <c r="B22" s="34" t="s">
        <v>223</v>
      </c>
      <c r="C22" s="1672">
        <v>1266</v>
      </c>
      <c r="D22" s="1174">
        <v>1</v>
      </c>
      <c r="E22" s="1289">
        <v>1266</v>
      </c>
      <c r="F22" s="1174"/>
      <c r="G22" s="1289"/>
      <c r="H22" s="1175">
        <v>1</v>
      </c>
      <c r="I22" s="1671">
        <v>1266</v>
      </c>
      <c r="J22" s="39"/>
      <c r="K22" s="1675"/>
      <c r="L22" s="1676"/>
      <c r="M22" s="1176"/>
      <c r="N22" s="1676"/>
      <c r="O22" s="1176"/>
      <c r="P22" s="1677"/>
      <c r="Q22" s="1391"/>
      <c r="R22" s="20"/>
      <c r="S22" s="961"/>
      <c r="T22" s="671"/>
    </row>
    <row r="23" spans="1:26" ht="15.75" customHeight="1" thickBot="1" x14ac:dyDescent="0.25">
      <c r="A23" s="40" t="s">
        <v>224</v>
      </c>
      <c r="B23" s="40" t="s">
        <v>225</v>
      </c>
      <c r="C23" s="1672">
        <v>1449</v>
      </c>
      <c r="D23" s="1180"/>
      <c r="E23" s="1290"/>
      <c r="F23" s="1180"/>
      <c r="G23" s="1290"/>
      <c r="H23" s="1181"/>
      <c r="I23" s="1673"/>
      <c r="J23" s="41"/>
      <c r="K23" s="1678"/>
      <c r="L23" s="1679"/>
      <c r="M23" s="1182"/>
      <c r="N23" s="1679"/>
      <c r="O23" s="1182"/>
      <c r="P23" s="1680"/>
      <c r="Q23" s="1383"/>
      <c r="R23" s="20"/>
      <c r="S23" s="960"/>
      <c r="T23" s="669"/>
    </row>
    <row r="24" spans="1:26" ht="15.75" customHeight="1" x14ac:dyDescent="0.2">
      <c r="A24" s="34" t="s">
        <v>226</v>
      </c>
      <c r="B24" s="34" t="s">
        <v>227</v>
      </c>
      <c r="C24" s="1670">
        <v>8471</v>
      </c>
      <c r="D24" s="1174">
        <v>5</v>
      </c>
      <c r="E24" s="1289">
        <v>1694.2</v>
      </c>
      <c r="F24" s="1174">
        <v>2</v>
      </c>
      <c r="G24" s="1289">
        <v>4235.5</v>
      </c>
      <c r="H24" s="1175">
        <v>7</v>
      </c>
      <c r="I24" s="1671">
        <v>1210.1428571428571</v>
      </c>
      <c r="J24" s="2662" t="s">
        <v>107</v>
      </c>
      <c r="K24" s="1675">
        <v>20034</v>
      </c>
      <c r="L24" s="1676">
        <v>5</v>
      </c>
      <c r="M24" s="1176">
        <v>4006.8</v>
      </c>
      <c r="N24" s="1676">
        <v>2</v>
      </c>
      <c r="O24" s="1176">
        <v>10017</v>
      </c>
      <c r="P24" s="1677">
        <v>7</v>
      </c>
      <c r="Q24" s="1391">
        <v>2862</v>
      </c>
      <c r="R24" s="20"/>
      <c r="S24" s="961"/>
      <c r="T24" s="671"/>
    </row>
    <row r="25" spans="1:26" ht="15.75" customHeight="1" x14ac:dyDescent="0.2">
      <c r="A25" s="34" t="s">
        <v>228</v>
      </c>
      <c r="B25" s="34" t="s">
        <v>229</v>
      </c>
      <c r="C25" s="1672">
        <v>5143</v>
      </c>
      <c r="D25" s="1174"/>
      <c r="E25" s="1289"/>
      <c r="F25" s="1174"/>
      <c r="G25" s="1289"/>
      <c r="H25" s="1175"/>
      <c r="I25" s="1671"/>
      <c r="J25" s="2663"/>
      <c r="K25" s="1675"/>
      <c r="L25" s="1676"/>
      <c r="M25" s="1176"/>
      <c r="N25" s="1676"/>
      <c r="O25" s="1176"/>
      <c r="P25" s="1677"/>
      <c r="Q25" s="1391"/>
      <c r="R25" s="20"/>
      <c r="S25" s="961"/>
      <c r="T25" s="671"/>
    </row>
    <row r="26" spans="1:26" ht="15.75" customHeight="1" x14ac:dyDescent="0.2">
      <c r="A26" s="34" t="s">
        <v>230</v>
      </c>
      <c r="B26" s="34" t="s">
        <v>231</v>
      </c>
      <c r="C26" s="1672">
        <v>2856</v>
      </c>
      <c r="D26" s="1174"/>
      <c r="E26" s="1289"/>
      <c r="F26" s="1174"/>
      <c r="G26" s="1289"/>
      <c r="H26" s="1175"/>
      <c r="I26" s="1671"/>
      <c r="J26" s="39"/>
      <c r="K26" s="1675"/>
      <c r="L26" s="1676"/>
      <c r="M26" s="1176"/>
      <c r="N26" s="1676"/>
      <c r="O26" s="1176"/>
      <c r="P26" s="1677"/>
      <c r="Q26" s="1391"/>
      <c r="R26" s="20"/>
      <c r="S26" s="961"/>
      <c r="T26" s="671"/>
    </row>
    <row r="27" spans="1:26" ht="15.75" customHeight="1" thickBot="1" x14ac:dyDescent="0.25">
      <c r="A27" s="40" t="s">
        <v>232</v>
      </c>
      <c r="B27" s="40" t="s">
        <v>233</v>
      </c>
      <c r="C27" s="1674">
        <v>3564</v>
      </c>
      <c r="D27" s="1180"/>
      <c r="E27" s="1290"/>
      <c r="F27" s="1180"/>
      <c r="G27" s="1290"/>
      <c r="H27" s="1181"/>
      <c r="I27" s="1673"/>
      <c r="J27" s="41"/>
      <c r="K27" s="1678"/>
      <c r="L27" s="1679"/>
      <c r="M27" s="1182"/>
      <c r="N27" s="1679"/>
      <c r="O27" s="1182"/>
      <c r="P27" s="1680"/>
      <c r="Q27" s="1383"/>
      <c r="R27" s="20"/>
      <c r="S27" s="961"/>
      <c r="T27" s="671"/>
    </row>
    <row r="28" spans="1:26" ht="15.75" customHeight="1" x14ac:dyDescent="0.2">
      <c r="A28" s="34" t="s">
        <v>234</v>
      </c>
      <c r="B28" s="34" t="s">
        <v>235</v>
      </c>
      <c r="C28" s="1670">
        <v>11441</v>
      </c>
      <c r="D28" s="1174">
        <v>2</v>
      </c>
      <c r="E28" s="1289">
        <v>5720.5</v>
      </c>
      <c r="F28" s="1174">
        <v>5</v>
      </c>
      <c r="G28" s="1289">
        <v>2288.1999999999998</v>
      </c>
      <c r="H28" s="1174">
        <v>7</v>
      </c>
      <c r="I28" s="1671">
        <v>1634.4285714285713</v>
      </c>
      <c r="J28" s="39" t="s">
        <v>138</v>
      </c>
      <c r="K28" s="1675">
        <v>17663</v>
      </c>
      <c r="L28" s="1676">
        <v>2</v>
      </c>
      <c r="M28" s="1176">
        <v>8831.5</v>
      </c>
      <c r="N28" s="1676">
        <v>5</v>
      </c>
      <c r="O28" s="1176">
        <v>3532.6</v>
      </c>
      <c r="P28" s="1677">
        <v>7</v>
      </c>
      <c r="Q28" s="1391">
        <v>2523.2857142857142</v>
      </c>
      <c r="R28" s="20"/>
      <c r="S28" s="961"/>
      <c r="T28" s="671"/>
    </row>
    <row r="29" spans="1:26" ht="15.75" customHeight="1" x14ac:dyDescent="0.2">
      <c r="A29" s="34" t="s">
        <v>236</v>
      </c>
      <c r="B29" s="34" t="s">
        <v>237</v>
      </c>
      <c r="C29" s="1672">
        <v>3638</v>
      </c>
      <c r="D29" s="1174"/>
      <c r="E29" s="1289"/>
      <c r="F29" s="1174"/>
      <c r="G29" s="1289"/>
      <c r="H29" s="1174"/>
      <c r="I29" s="1671"/>
      <c r="J29" s="39"/>
      <c r="K29" s="1675"/>
      <c r="L29" s="1676"/>
      <c r="M29" s="1176"/>
      <c r="N29" s="1676"/>
      <c r="O29" s="1176"/>
      <c r="P29" s="1677"/>
      <c r="Q29" s="1391"/>
      <c r="R29" s="20"/>
      <c r="S29" s="961"/>
      <c r="T29" s="671"/>
      <c r="U29" s="31"/>
      <c r="V29" s="31"/>
      <c r="W29" s="42"/>
    </row>
    <row r="30" spans="1:26" ht="15.75" customHeight="1" x14ac:dyDescent="0.2">
      <c r="A30" s="34" t="s">
        <v>238</v>
      </c>
      <c r="B30" s="34" t="s">
        <v>239</v>
      </c>
      <c r="C30" s="1672">
        <v>1293</v>
      </c>
      <c r="D30" s="1174"/>
      <c r="E30" s="1289"/>
      <c r="F30" s="1174"/>
      <c r="G30" s="1289"/>
      <c r="H30" s="1174"/>
      <c r="I30" s="1671"/>
      <c r="J30" s="39"/>
      <c r="K30" s="1675"/>
      <c r="L30" s="1676"/>
      <c r="M30" s="1176"/>
      <c r="N30" s="1676"/>
      <c r="O30" s="1176"/>
      <c r="P30" s="1677"/>
      <c r="Q30" s="1391"/>
      <c r="R30" s="20"/>
      <c r="S30" s="961"/>
      <c r="T30" s="671"/>
      <c r="U30" s="37"/>
      <c r="V30" s="37"/>
      <c r="W30" s="37"/>
    </row>
    <row r="31" spans="1:26" ht="15.75" customHeight="1" thickBot="1" x14ac:dyDescent="0.25">
      <c r="A31" s="40" t="s">
        <v>240</v>
      </c>
      <c r="B31" s="40" t="s">
        <v>241</v>
      </c>
      <c r="C31" s="1674">
        <v>1291</v>
      </c>
      <c r="D31" s="1180"/>
      <c r="E31" s="1290"/>
      <c r="F31" s="1180"/>
      <c r="G31" s="1290"/>
      <c r="H31" s="1180"/>
      <c r="I31" s="1673"/>
      <c r="J31" s="43"/>
      <c r="K31" s="1678"/>
      <c r="L31" s="1679"/>
      <c r="M31" s="1182"/>
      <c r="N31" s="1679"/>
      <c r="O31" s="1182"/>
      <c r="P31" s="1680"/>
      <c r="Q31" s="1383"/>
      <c r="R31" s="20"/>
      <c r="S31" s="961"/>
      <c r="T31" s="671"/>
      <c r="U31" s="38"/>
      <c r="V31" s="38"/>
      <c r="W31" s="38"/>
    </row>
    <row r="32" spans="1:26" ht="18" customHeight="1" thickBot="1" x14ac:dyDescent="0.3">
      <c r="A32" s="622" t="s">
        <v>242</v>
      </c>
      <c r="B32" s="94"/>
      <c r="C32" s="1202">
        <v>115818</v>
      </c>
      <c r="D32" s="1682">
        <v>34</v>
      </c>
      <c r="E32" s="1683">
        <v>3406.4117647058824</v>
      </c>
      <c r="F32" s="1682">
        <v>17</v>
      </c>
      <c r="G32" s="1683">
        <v>6812.8235294117649</v>
      </c>
      <c r="H32" s="1682">
        <v>51</v>
      </c>
      <c r="I32" s="1683">
        <v>2270.9411764705883</v>
      </c>
      <c r="J32" s="1681" t="s">
        <v>242</v>
      </c>
      <c r="K32" s="1684">
        <v>115818</v>
      </c>
      <c r="L32" s="1195">
        <v>34</v>
      </c>
      <c r="M32" s="1685">
        <v>3406.4117647058824</v>
      </c>
      <c r="N32" s="1195">
        <v>17</v>
      </c>
      <c r="O32" s="1685">
        <v>6812.8235294117649</v>
      </c>
      <c r="P32" s="1195">
        <v>51</v>
      </c>
      <c r="Q32" s="1686">
        <v>2270.9411764705883</v>
      </c>
      <c r="R32" s="95"/>
      <c r="S32" s="961"/>
      <c r="T32" s="671"/>
      <c r="U32" s="37"/>
      <c r="V32" s="37"/>
      <c r="W32" s="37"/>
    </row>
    <row r="33" spans="1:23" x14ac:dyDescent="0.2">
      <c r="A33" s="35"/>
      <c r="B33" s="35"/>
      <c r="C33" s="20"/>
      <c r="D33" s="20"/>
      <c r="E33" s="20"/>
      <c r="F33" s="20"/>
      <c r="G33" s="20"/>
      <c r="H33" s="20"/>
      <c r="I33" s="20"/>
      <c r="J33" s="20"/>
      <c r="K33" s="20"/>
      <c r="L33" s="20"/>
      <c r="M33" s="20"/>
      <c r="N33" s="20"/>
      <c r="S33" s="961"/>
      <c r="T33" s="671"/>
      <c r="U33" s="38"/>
      <c r="V33" s="38"/>
      <c r="W33" s="38"/>
    </row>
    <row r="34" spans="1:23" x14ac:dyDescent="0.2">
      <c r="A34" s="20" t="s">
        <v>243</v>
      </c>
      <c r="B34" s="20" t="s">
        <v>1212</v>
      </c>
      <c r="C34" s="20"/>
      <c r="D34" s="20"/>
      <c r="E34" s="20"/>
      <c r="F34" s="20"/>
      <c r="G34" s="20"/>
      <c r="H34" s="20"/>
      <c r="I34" s="20"/>
      <c r="J34" s="20"/>
      <c r="K34" s="20"/>
      <c r="L34" s="20"/>
      <c r="M34" s="20"/>
      <c r="N34" s="20"/>
      <c r="S34" s="961"/>
      <c r="T34" s="671"/>
      <c r="U34" s="38"/>
      <c r="V34" s="38"/>
      <c r="W34" s="38"/>
    </row>
    <row r="35" spans="1:23" ht="15" x14ac:dyDescent="0.2">
      <c r="A35" s="20"/>
      <c r="B35" s="20" t="s">
        <v>907</v>
      </c>
      <c r="C35" s="20"/>
      <c r="D35" s="20"/>
      <c r="E35" s="20"/>
      <c r="F35" s="20"/>
      <c r="G35" s="20"/>
      <c r="H35" s="279"/>
      <c r="I35" s="4"/>
      <c r="J35" s="20"/>
      <c r="K35" s="20"/>
      <c r="L35" s="20"/>
      <c r="M35" s="20"/>
      <c r="N35" s="20"/>
      <c r="S35" s="961"/>
      <c r="T35" s="671"/>
    </row>
    <row r="36" spans="1:23" ht="15" x14ac:dyDescent="0.2">
      <c r="A36" s="20"/>
      <c r="B36" s="20"/>
      <c r="C36" s="20"/>
      <c r="D36" s="20"/>
      <c r="E36" s="20"/>
      <c r="F36" s="20"/>
      <c r="G36" s="20"/>
      <c r="H36" s="279"/>
      <c r="I36" s="4"/>
      <c r="J36" s="20"/>
      <c r="K36" s="20"/>
      <c r="L36" s="20"/>
      <c r="M36" s="20"/>
      <c r="N36" s="20"/>
      <c r="S36" s="961"/>
      <c r="T36" s="671"/>
    </row>
    <row r="37" spans="1:23" x14ac:dyDescent="0.2">
      <c r="A37" s="6" t="s">
        <v>1131</v>
      </c>
      <c r="B37" s="6" t="s">
        <v>1091</v>
      </c>
      <c r="H37" s="56"/>
      <c r="I37" s="56"/>
      <c r="J37" s="56"/>
      <c r="K37" s="56"/>
      <c r="L37" s="20"/>
      <c r="M37" s="20"/>
      <c r="N37" s="20"/>
      <c r="S37" s="961"/>
      <c r="T37" s="671"/>
    </row>
    <row r="38" spans="1:23" ht="15" x14ac:dyDescent="0.2">
      <c r="A38" s="20"/>
      <c r="B38" s="20"/>
      <c r="C38" s="20"/>
      <c r="D38" s="20"/>
      <c r="E38" s="20"/>
      <c r="F38" s="20"/>
      <c r="G38" s="20"/>
      <c r="H38" s="279"/>
      <c r="I38" s="4"/>
      <c r="J38" s="20"/>
      <c r="K38" s="20"/>
      <c r="L38" s="20"/>
      <c r="M38" s="20"/>
      <c r="N38" s="20"/>
      <c r="S38" s="961"/>
      <c r="T38" s="671"/>
    </row>
    <row r="39" spans="1:23" x14ac:dyDescent="0.2">
      <c r="A39" s="20"/>
      <c r="B39" s="20"/>
      <c r="C39" s="20"/>
      <c r="D39" s="20"/>
      <c r="E39" s="20"/>
      <c r="F39" s="20"/>
      <c r="G39" s="20"/>
      <c r="H39" s="20"/>
      <c r="I39" s="45"/>
      <c r="J39" s="20"/>
      <c r="K39" s="20"/>
      <c r="L39" s="20"/>
      <c r="M39" s="20"/>
      <c r="N39" s="20"/>
      <c r="S39" s="124"/>
    </row>
    <row r="40" spans="1:23" ht="15" x14ac:dyDescent="0.25">
      <c r="A40" s="46" t="s">
        <v>308</v>
      </c>
      <c r="B40" s="20"/>
      <c r="C40" s="20"/>
      <c r="D40" s="20"/>
      <c r="E40" s="20"/>
      <c r="F40" s="20"/>
      <c r="G40" s="20"/>
      <c r="H40" s="20"/>
      <c r="I40" s="45"/>
      <c r="J40" s="20"/>
      <c r="K40" s="20"/>
      <c r="L40" s="20"/>
      <c r="M40" s="20"/>
      <c r="N40" s="20"/>
    </row>
    <row r="41" spans="1:23" x14ac:dyDescent="0.2">
      <c r="A41" s="20"/>
      <c r="B41" s="20"/>
      <c r="C41" s="20"/>
      <c r="D41" s="20"/>
      <c r="E41" s="20"/>
      <c r="F41" s="20"/>
      <c r="G41" s="20"/>
      <c r="H41" s="20"/>
      <c r="I41" s="45"/>
      <c r="J41" s="20"/>
      <c r="K41" s="20"/>
      <c r="L41" s="20"/>
      <c r="M41" s="20"/>
      <c r="N41" s="20"/>
      <c r="S41" s="124"/>
      <c r="T41" s="125"/>
      <c r="U41" s="125"/>
      <c r="V41" s="125"/>
    </row>
    <row r="42" spans="1:23" ht="13.5" thickBot="1" x14ac:dyDescent="0.25">
      <c r="A42" s="20"/>
      <c r="B42" s="20"/>
      <c r="C42" s="20"/>
      <c r="D42" s="20"/>
      <c r="E42" s="20"/>
      <c r="F42" s="20"/>
      <c r="G42" s="20"/>
      <c r="H42" s="20"/>
      <c r="I42" s="45"/>
      <c r="J42" s="20"/>
      <c r="K42" s="20"/>
      <c r="L42" s="20"/>
      <c r="M42" s="20"/>
      <c r="N42" s="20"/>
      <c r="S42" s="126"/>
      <c r="T42" s="125"/>
      <c r="U42" s="125"/>
      <c r="V42" s="125"/>
    </row>
    <row r="43" spans="1:23" ht="48.75" thickBot="1" x14ac:dyDescent="0.25">
      <c r="A43" s="20"/>
      <c r="B43" s="1710" t="s">
        <v>189</v>
      </c>
      <c r="C43" s="1714" t="s">
        <v>244</v>
      </c>
      <c r="D43" s="1715" t="s">
        <v>245</v>
      </c>
      <c r="E43" s="1716" t="s">
        <v>246</v>
      </c>
      <c r="F43" s="1716" t="s">
        <v>1077</v>
      </c>
      <c r="G43" s="1717" t="s">
        <v>1078</v>
      </c>
      <c r="H43" s="1716" t="s">
        <v>247</v>
      </c>
      <c r="I43" s="1716" t="s">
        <v>248</v>
      </c>
      <c r="J43" s="1716" t="s">
        <v>1079</v>
      </c>
      <c r="K43" s="1717" t="s">
        <v>1080</v>
      </c>
      <c r="L43" s="1716" t="s">
        <v>249</v>
      </c>
      <c r="M43" s="1716" t="s">
        <v>250</v>
      </c>
      <c r="N43" s="1718" t="s">
        <v>251</v>
      </c>
      <c r="S43" s="126"/>
      <c r="T43" s="125"/>
      <c r="U43" s="125"/>
      <c r="V43" s="125"/>
    </row>
    <row r="44" spans="1:23" ht="21.75" customHeight="1" x14ac:dyDescent="0.2">
      <c r="A44" s="20"/>
      <c r="B44" s="47" t="s">
        <v>110</v>
      </c>
      <c r="C44" s="1297">
        <v>55443</v>
      </c>
      <c r="D44" s="1175">
        <v>21</v>
      </c>
      <c r="E44" s="1176">
        <v>2640.1428571428573</v>
      </c>
      <c r="F44" s="1289">
        <v>22.177199999999999</v>
      </c>
      <c r="G44" s="1687">
        <v>-1.1771999999999991</v>
      </c>
      <c r="H44" s="1175">
        <v>5</v>
      </c>
      <c r="I44" s="1176">
        <v>11088.6</v>
      </c>
      <c r="J44" s="1289">
        <v>11.0886</v>
      </c>
      <c r="K44" s="1687">
        <v>-6.0885999999999996</v>
      </c>
      <c r="L44" s="1175">
        <v>26</v>
      </c>
      <c r="M44" s="1176">
        <v>2132.4230769230771</v>
      </c>
      <c r="N44" s="1156">
        <v>-7.2657999999999987</v>
      </c>
      <c r="S44" s="126"/>
      <c r="T44" s="125"/>
      <c r="U44" s="125"/>
      <c r="V44" s="125"/>
    </row>
    <row r="45" spans="1:23" ht="21.75" customHeight="1" x14ac:dyDescent="0.2">
      <c r="A45" s="20"/>
      <c r="B45" s="47" t="s">
        <v>136</v>
      </c>
      <c r="C45" s="1297">
        <v>22678</v>
      </c>
      <c r="D45" s="1688">
        <v>6</v>
      </c>
      <c r="E45" s="1689">
        <v>3779.6666666666665</v>
      </c>
      <c r="F45" s="1690">
        <v>9.0711999999999993</v>
      </c>
      <c r="G45" s="1691">
        <v>-3.0711999999999993</v>
      </c>
      <c r="H45" s="1688">
        <v>5</v>
      </c>
      <c r="I45" s="1689">
        <v>4535.6000000000004</v>
      </c>
      <c r="J45" s="1289">
        <v>4.5355999999999996</v>
      </c>
      <c r="K45" s="1687">
        <v>0.46440000000000037</v>
      </c>
      <c r="L45" s="1175">
        <v>11</v>
      </c>
      <c r="M45" s="1176">
        <v>2061.6363636363635</v>
      </c>
      <c r="N45" s="1156">
        <v>-2.6067999999999989</v>
      </c>
      <c r="S45" s="126"/>
      <c r="T45" s="125"/>
      <c r="U45" s="125"/>
      <c r="V45" s="125"/>
    </row>
    <row r="46" spans="1:23" ht="21.75" customHeight="1" x14ac:dyDescent="0.2">
      <c r="A46" s="20"/>
      <c r="B46" s="47" t="s">
        <v>107</v>
      </c>
      <c r="C46" s="1297">
        <v>20034</v>
      </c>
      <c r="D46" s="1692">
        <v>5</v>
      </c>
      <c r="E46" s="1689">
        <v>4006.8</v>
      </c>
      <c r="F46" s="1690">
        <v>8.0136000000000003</v>
      </c>
      <c r="G46" s="1691">
        <v>-3.0136000000000003</v>
      </c>
      <c r="H46" s="1692">
        <v>2</v>
      </c>
      <c r="I46" s="1689">
        <v>10017</v>
      </c>
      <c r="J46" s="1289">
        <v>4.0068000000000001</v>
      </c>
      <c r="K46" s="1687">
        <v>-2.0068000000000001</v>
      </c>
      <c r="L46" s="1175">
        <v>7</v>
      </c>
      <c r="M46" s="1176">
        <v>2862</v>
      </c>
      <c r="N46" s="1156">
        <v>-5.0204000000000004</v>
      </c>
    </row>
    <row r="47" spans="1:23" ht="21.75" customHeight="1" thickBot="1" x14ac:dyDescent="0.25">
      <c r="A47" s="20"/>
      <c r="B47" s="47" t="s">
        <v>138</v>
      </c>
      <c r="C47" s="1297">
        <v>17663</v>
      </c>
      <c r="D47" s="1688">
        <v>2</v>
      </c>
      <c r="E47" s="1689">
        <v>8831.5</v>
      </c>
      <c r="F47" s="1690">
        <v>7.0651999999999999</v>
      </c>
      <c r="G47" s="1691">
        <v>-5.0651999999999999</v>
      </c>
      <c r="H47" s="1688">
        <v>5</v>
      </c>
      <c r="I47" s="1689">
        <v>3532.6</v>
      </c>
      <c r="J47" s="1289">
        <v>3.5326</v>
      </c>
      <c r="K47" s="1687">
        <v>1.4674</v>
      </c>
      <c r="L47" s="1175">
        <v>7</v>
      </c>
      <c r="M47" s="1176">
        <v>2523.2857142857142</v>
      </c>
      <c r="N47" s="1156">
        <v>-3.5977999999999999</v>
      </c>
    </row>
    <row r="48" spans="1:23" ht="21.75" customHeight="1" thickBot="1" x14ac:dyDescent="0.3">
      <c r="A48" s="20"/>
      <c r="B48" s="50" t="s">
        <v>242</v>
      </c>
      <c r="C48" s="1711">
        <v>115818</v>
      </c>
      <c r="D48" s="1295">
        <v>34</v>
      </c>
      <c r="E48" s="1294">
        <v>3406.4117647058824</v>
      </c>
      <c r="F48" s="1294">
        <v>46.327199999999998</v>
      </c>
      <c r="G48" s="1712">
        <v>-12.327199999999998</v>
      </c>
      <c r="H48" s="1295">
        <v>17</v>
      </c>
      <c r="I48" s="1294">
        <v>6812.8235294117649</v>
      </c>
      <c r="J48" s="1294">
        <v>23.163599999999999</v>
      </c>
      <c r="K48" s="1712">
        <v>-6.1635999999999989</v>
      </c>
      <c r="L48" s="1295">
        <v>51</v>
      </c>
      <c r="M48" s="1294">
        <v>2270.9411764705883</v>
      </c>
      <c r="N48" s="1713">
        <v>-18.490799999999997</v>
      </c>
    </row>
    <row r="49" spans="1:22" x14ac:dyDescent="0.2">
      <c r="A49" s="20"/>
      <c r="B49" s="20"/>
      <c r="C49" s="20"/>
      <c r="D49" s="20"/>
      <c r="E49" s="20"/>
      <c r="F49" s="20"/>
      <c r="G49" s="20"/>
      <c r="H49" s="20"/>
      <c r="I49" s="45"/>
      <c r="J49" s="20"/>
      <c r="K49" s="20"/>
      <c r="L49" s="20"/>
      <c r="M49" s="20"/>
      <c r="N49" s="20"/>
    </row>
    <row r="50" spans="1:22" x14ac:dyDescent="0.2">
      <c r="A50" s="20" t="s">
        <v>243</v>
      </c>
      <c r="B50" s="20" t="s">
        <v>1212</v>
      </c>
      <c r="C50" s="20"/>
      <c r="D50" s="20"/>
      <c r="E50" s="20"/>
      <c r="F50" s="20"/>
      <c r="G50" s="20"/>
      <c r="H50" s="20"/>
      <c r="I50" s="45"/>
      <c r="J50" s="20"/>
      <c r="K50" s="20"/>
      <c r="L50" s="20"/>
      <c r="M50" s="20"/>
      <c r="N50" s="20"/>
    </row>
    <row r="51" spans="1:22" x14ac:dyDescent="0.2">
      <c r="A51" s="20"/>
      <c r="B51" s="20" t="s">
        <v>907</v>
      </c>
      <c r="C51" s="20"/>
      <c r="D51" s="20"/>
      <c r="E51" s="20"/>
      <c r="F51" s="20"/>
      <c r="G51" s="20"/>
      <c r="H51" s="20"/>
      <c r="I51" s="45"/>
      <c r="J51" s="20"/>
      <c r="K51" s="20"/>
      <c r="L51" s="20"/>
      <c r="M51" s="20"/>
      <c r="N51" s="20"/>
    </row>
    <row r="52" spans="1:22" x14ac:dyDescent="0.2">
      <c r="A52" s="20"/>
      <c r="B52" s="20"/>
      <c r="C52" s="20"/>
      <c r="D52" s="20"/>
      <c r="E52" s="20"/>
      <c r="F52" s="20"/>
      <c r="G52" s="20"/>
      <c r="H52" s="20"/>
      <c r="I52" s="45"/>
      <c r="J52" s="20"/>
      <c r="K52" s="20"/>
      <c r="L52" s="20"/>
      <c r="M52" s="20"/>
    </row>
    <row r="53" spans="1:22" x14ac:dyDescent="0.2">
      <c r="A53" s="6" t="s">
        <v>1193</v>
      </c>
      <c r="B53" s="20"/>
      <c r="C53" s="20"/>
      <c r="D53" s="20"/>
      <c r="E53" s="20"/>
      <c r="F53" s="20"/>
      <c r="G53" s="20"/>
      <c r="H53" s="20"/>
      <c r="I53" s="45"/>
      <c r="J53" s="20"/>
      <c r="K53" s="20"/>
      <c r="L53" s="20"/>
      <c r="M53" s="20"/>
    </row>
    <row r="54" spans="1:22" x14ac:dyDescent="0.2">
      <c r="B54" s="20"/>
      <c r="C54" s="20"/>
      <c r="D54" s="20"/>
      <c r="E54" s="20"/>
      <c r="F54" s="20"/>
      <c r="G54" s="20"/>
      <c r="H54" s="20"/>
      <c r="I54" s="45"/>
      <c r="J54" s="20"/>
      <c r="K54" s="20"/>
      <c r="L54" s="20"/>
      <c r="M54" s="20"/>
    </row>
    <row r="55" spans="1:22" x14ac:dyDescent="0.2">
      <c r="A55" s="20"/>
      <c r="B55" s="20"/>
      <c r="C55" s="20"/>
      <c r="D55" s="20"/>
      <c r="E55" s="20"/>
      <c r="F55" s="20"/>
      <c r="G55" s="20"/>
      <c r="H55" s="20"/>
      <c r="I55" s="45"/>
      <c r="J55" s="20"/>
      <c r="K55" s="20"/>
      <c r="L55" s="20"/>
      <c r="M55" s="20"/>
    </row>
    <row r="56" spans="1:22" ht="15" x14ac:dyDescent="0.25">
      <c r="A56" s="46" t="s">
        <v>311</v>
      </c>
      <c r="B56" s="51"/>
      <c r="C56" s="51"/>
      <c r="D56" s="51"/>
      <c r="E56" s="51"/>
      <c r="F56" s="51"/>
      <c r="G56" s="51"/>
      <c r="H56" s="51"/>
      <c r="I56" s="52"/>
      <c r="J56" s="53"/>
      <c r="K56" s="52"/>
      <c r="L56" s="52"/>
      <c r="M56" s="52"/>
    </row>
    <row r="57" spans="1:22" x14ac:dyDescent="0.2">
      <c r="A57" s="54"/>
      <c r="B57" s="55"/>
      <c r="C57" s="56"/>
      <c r="D57" s="56"/>
      <c r="E57" s="56"/>
      <c r="F57" s="56"/>
      <c r="G57" s="56"/>
      <c r="H57" s="56"/>
      <c r="I57" s="57"/>
      <c r="J57" s="53" t="s">
        <v>252</v>
      </c>
      <c r="K57" s="57"/>
      <c r="L57" s="57"/>
      <c r="M57" s="57"/>
    </row>
    <row r="58" spans="1:22" ht="13.5" thickBot="1" x14ac:dyDescent="0.25">
      <c r="A58" s="35"/>
      <c r="B58" s="20"/>
      <c r="C58" s="20"/>
      <c r="D58" s="20"/>
      <c r="E58" s="20"/>
      <c r="F58" s="20"/>
      <c r="G58" s="20"/>
      <c r="H58" s="20"/>
      <c r="I58" s="45"/>
      <c r="J58" s="20"/>
      <c r="K58" s="20"/>
      <c r="L58" s="20"/>
      <c r="M58" s="20"/>
    </row>
    <row r="59" spans="1:22" ht="25.5" thickBot="1" x14ac:dyDescent="0.3">
      <c r="A59" s="58"/>
      <c r="B59" s="1788" t="s">
        <v>253</v>
      </c>
      <c r="C59" s="1716" t="s">
        <v>254</v>
      </c>
      <c r="D59" s="1716" t="s">
        <v>136</v>
      </c>
      <c r="E59" s="1716" t="s">
        <v>255</v>
      </c>
      <c r="F59" s="966" t="s">
        <v>256</v>
      </c>
      <c r="G59" s="1789" t="s">
        <v>0</v>
      </c>
      <c r="H59" s="45"/>
      <c r="I59" s="59" t="s">
        <v>179</v>
      </c>
      <c r="J59" s="60">
        <v>34</v>
      </c>
      <c r="K59" s="2664" t="s">
        <v>1150</v>
      </c>
      <c r="L59" s="2664"/>
      <c r="M59" s="61"/>
      <c r="N59" s="62"/>
      <c r="O59" s="31"/>
      <c r="P59" s="31"/>
      <c r="Q59" s="32"/>
      <c r="R59" s="32"/>
      <c r="S59" s="32"/>
      <c r="T59" s="32"/>
      <c r="U59" s="32"/>
      <c r="V59" s="33"/>
    </row>
    <row r="60" spans="1:22" ht="22.5" x14ac:dyDescent="0.2">
      <c r="A60" s="58"/>
      <c r="B60" s="97" t="s">
        <v>511</v>
      </c>
      <c r="C60" s="1696">
        <v>4</v>
      </c>
      <c r="D60" s="1696">
        <v>5</v>
      </c>
      <c r="E60" s="1697">
        <v>2</v>
      </c>
      <c r="F60" s="1698">
        <v>17</v>
      </c>
      <c r="G60" s="1699">
        <v>28</v>
      </c>
      <c r="H60" s="45"/>
      <c r="I60" s="63" t="s">
        <v>257</v>
      </c>
      <c r="J60" s="64">
        <v>17</v>
      </c>
      <c r="K60" s="2665" t="s">
        <v>1169</v>
      </c>
      <c r="L60" s="2665"/>
      <c r="M60" s="61"/>
      <c r="N60" s="967"/>
      <c r="O60" s="31"/>
      <c r="P60" s="36"/>
      <c r="Q60" s="37"/>
      <c r="R60" s="37"/>
      <c r="S60" s="37"/>
      <c r="T60" s="37"/>
      <c r="U60" s="37"/>
      <c r="V60" s="37"/>
    </row>
    <row r="61" spans="1:22" ht="22.5" x14ac:dyDescent="0.2">
      <c r="A61" s="58"/>
      <c r="B61" s="98" t="s">
        <v>1044</v>
      </c>
      <c r="C61" s="1700">
        <v>1</v>
      </c>
      <c r="D61" s="1700">
        <v>1</v>
      </c>
      <c r="E61" s="1701"/>
      <c r="F61" s="1702">
        <v>3</v>
      </c>
      <c r="G61" s="1699">
        <v>5</v>
      </c>
      <c r="H61" s="65" t="s">
        <v>306</v>
      </c>
      <c r="I61" s="65"/>
      <c r="J61" s="21"/>
      <c r="K61" s="21"/>
      <c r="L61" s="66"/>
      <c r="M61" s="20"/>
      <c r="N61" s="22"/>
      <c r="O61" s="31"/>
      <c r="P61" s="31"/>
      <c r="Q61" s="38"/>
      <c r="R61" s="38"/>
      <c r="S61" s="38"/>
      <c r="T61" s="38"/>
      <c r="U61" s="38"/>
      <c r="V61" s="38"/>
    </row>
    <row r="62" spans="1:22" ht="15" x14ac:dyDescent="0.25">
      <c r="A62" s="58"/>
      <c r="B62" s="98" t="s">
        <v>281</v>
      </c>
      <c r="C62" s="1700"/>
      <c r="D62" s="1700"/>
      <c r="E62" s="1701"/>
      <c r="F62" s="1702">
        <v>1</v>
      </c>
      <c r="G62" s="1699">
        <v>1</v>
      </c>
      <c r="H62" s="67"/>
      <c r="I62" s="99" t="s">
        <v>258</v>
      </c>
      <c r="J62" s="69"/>
      <c r="K62" s="69"/>
      <c r="L62" s="70"/>
      <c r="M62" s="20"/>
      <c r="N62" s="22"/>
      <c r="O62" s="31"/>
      <c r="P62" s="36"/>
      <c r="Q62" s="37"/>
      <c r="R62" s="37"/>
      <c r="S62" s="37"/>
      <c r="T62" s="37"/>
      <c r="U62" s="37"/>
      <c r="V62" s="37"/>
    </row>
    <row r="63" spans="1:22" ht="23.25" x14ac:dyDescent="0.25">
      <c r="A63" s="58"/>
      <c r="B63" s="98" t="s">
        <v>1051</v>
      </c>
      <c r="C63" s="1700">
        <v>1</v>
      </c>
      <c r="D63" s="1700">
        <v>5</v>
      </c>
      <c r="E63" s="1701">
        <v>5</v>
      </c>
      <c r="F63" s="1702">
        <v>3</v>
      </c>
      <c r="G63" s="1694">
        <v>14</v>
      </c>
      <c r="H63" s="67"/>
      <c r="I63" s="68"/>
      <c r="J63" s="69"/>
      <c r="K63" s="69"/>
      <c r="L63" s="70"/>
      <c r="M63" s="20"/>
      <c r="N63" s="22"/>
      <c r="O63" s="31"/>
      <c r="P63" s="36"/>
      <c r="Q63" s="37"/>
      <c r="R63" s="37"/>
      <c r="S63" s="37"/>
      <c r="T63" s="37"/>
      <c r="U63" s="37"/>
      <c r="V63" s="37"/>
    </row>
    <row r="64" spans="1:22" ht="13.5" thickBot="1" x14ac:dyDescent="0.25">
      <c r="A64" s="58"/>
      <c r="B64" s="100" t="s">
        <v>283</v>
      </c>
      <c r="C64" s="1703">
        <v>1</v>
      </c>
      <c r="D64" s="1703"/>
      <c r="E64" s="1704"/>
      <c r="F64" s="1705">
        <v>2</v>
      </c>
      <c r="G64" s="1695">
        <v>3</v>
      </c>
      <c r="H64" s="20"/>
      <c r="I64" s="20"/>
      <c r="J64" s="20"/>
      <c r="K64" s="20"/>
      <c r="L64" s="20"/>
      <c r="M64" s="20"/>
      <c r="N64" s="22"/>
      <c r="O64" s="31"/>
      <c r="P64" s="36"/>
      <c r="Q64" s="37"/>
      <c r="R64" s="37"/>
      <c r="S64" s="37"/>
      <c r="T64" s="37"/>
      <c r="U64" s="37"/>
      <c r="V64" s="37"/>
    </row>
    <row r="65" spans="1:26" ht="15.75" thickBot="1" x14ac:dyDescent="0.3">
      <c r="A65" s="58"/>
      <c r="B65" s="1706" t="s">
        <v>0</v>
      </c>
      <c r="C65" s="1707">
        <v>7</v>
      </c>
      <c r="D65" s="1707">
        <v>11</v>
      </c>
      <c r="E65" s="1708">
        <v>7</v>
      </c>
      <c r="F65" s="1707">
        <v>26</v>
      </c>
      <c r="G65" s="1709">
        <v>51</v>
      </c>
      <c r="H65" s="20"/>
      <c r="I65" s="20"/>
      <c r="J65" s="20"/>
      <c r="K65" s="20"/>
      <c r="L65" s="20"/>
      <c r="M65" s="20"/>
      <c r="N65" s="22"/>
      <c r="O65" s="31"/>
      <c r="P65" s="36"/>
      <c r="Q65" s="37"/>
      <c r="R65" s="37"/>
      <c r="S65" s="37"/>
      <c r="T65" s="37"/>
      <c r="U65" s="37"/>
      <c r="V65" s="37"/>
    </row>
    <row r="66" spans="1:26" x14ac:dyDescent="0.2">
      <c r="A66" s="58"/>
      <c r="B66" s="71"/>
      <c r="C66" s="71"/>
      <c r="D66" s="71"/>
      <c r="E66" s="71"/>
      <c r="F66" s="71"/>
      <c r="G66" s="35"/>
      <c r="H66" s="35"/>
      <c r="I66" s="20"/>
      <c r="J66" s="20"/>
      <c r="K66" s="20"/>
      <c r="L66" s="20"/>
      <c r="M66" s="20"/>
      <c r="N66" s="22"/>
      <c r="O66" s="31"/>
      <c r="P66" s="31"/>
      <c r="Q66" s="38"/>
      <c r="R66" s="38"/>
      <c r="S66" s="38"/>
      <c r="T66" s="38"/>
      <c r="U66" s="38"/>
      <c r="V66" s="38"/>
    </row>
    <row r="67" spans="1:26" x14ac:dyDescent="0.2">
      <c r="A67" s="20" t="s">
        <v>243</v>
      </c>
      <c r="B67" s="20" t="s">
        <v>1213</v>
      </c>
      <c r="C67" s="20"/>
      <c r="D67" s="20"/>
      <c r="E67" s="20"/>
      <c r="F67" s="20"/>
      <c r="G67" s="20"/>
      <c r="H67" s="35"/>
      <c r="I67" s="20"/>
      <c r="J67" s="20"/>
      <c r="K67" s="20"/>
      <c r="L67" s="20"/>
      <c r="M67" s="20"/>
      <c r="N67" s="22"/>
      <c r="O67" s="31"/>
      <c r="P67" s="36"/>
      <c r="Q67" s="37"/>
      <c r="R67" s="37"/>
      <c r="S67" s="37"/>
      <c r="T67" s="37"/>
      <c r="U67" s="37"/>
      <c r="V67" s="37"/>
    </row>
    <row r="68" spans="1:26" x14ac:dyDescent="0.2">
      <c r="A68" s="20"/>
      <c r="B68" s="20"/>
      <c r="C68" s="20"/>
      <c r="D68" s="20"/>
      <c r="E68" s="20"/>
      <c r="F68" s="20"/>
      <c r="G68" s="20"/>
      <c r="H68" s="35"/>
      <c r="I68" s="20"/>
      <c r="J68" s="20"/>
      <c r="K68" s="20"/>
      <c r="L68" s="20"/>
      <c r="M68" s="20"/>
      <c r="N68" s="22"/>
      <c r="O68" s="31"/>
      <c r="P68" s="36"/>
      <c r="Q68" s="37"/>
      <c r="R68" s="37"/>
      <c r="S68" s="37"/>
      <c r="T68" s="37"/>
      <c r="U68" s="37"/>
      <c r="V68" s="37"/>
    </row>
    <row r="69" spans="1:26" x14ac:dyDescent="0.2">
      <c r="A69" s="20"/>
      <c r="B69" s="20"/>
      <c r="C69" s="20"/>
      <c r="D69" s="20"/>
      <c r="E69" s="20"/>
      <c r="F69" s="20"/>
      <c r="G69" s="20"/>
      <c r="H69" s="35"/>
      <c r="I69" s="20"/>
      <c r="J69" s="20"/>
      <c r="K69" s="20"/>
      <c r="L69" s="20"/>
      <c r="M69" s="20"/>
      <c r="N69" s="22"/>
      <c r="O69" s="31"/>
      <c r="P69" s="36"/>
      <c r="Q69" s="37"/>
      <c r="R69" s="37"/>
      <c r="S69" s="37"/>
      <c r="T69" s="37"/>
      <c r="U69" s="37"/>
      <c r="V69" s="37"/>
    </row>
    <row r="70" spans="1:26" x14ac:dyDescent="0.2">
      <c r="A70" s="20"/>
      <c r="B70" s="20"/>
      <c r="C70" s="20"/>
      <c r="D70" s="20"/>
      <c r="E70" s="20"/>
      <c r="F70" s="20"/>
      <c r="G70" s="20"/>
      <c r="H70" s="35"/>
      <c r="I70" s="20"/>
      <c r="J70" s="20"/>
      <c r="K70" s="20"/>
      <c r="L70" s="20"/>
      <c r="M70" s="20"/>
      <c r="N70" s="22"/>
      <c r="O70" s="31"/>
      <c r="P70" s="36"/>
      <c r="Q70" s="236"/>
      <c r="R70" s="236"/>
      <c r="S70" s="280"/>
      <c r="T70" s="236"/>
      <c r="U70" s="236"/>
      <c r="V70" s="37"/>
    </row>
    <row r="71" spans="1:26" ht="15" x14ac:dyDescent="0.25">
      <c r="A71" s="72" t="s">
        <v>310</v>
      </c>
      <c r="B71" s="20"/>
      <c r="C71" s="20"/>
      <c r="D71" s="20"/>
      <c r="E71" s="20"/>
      <c r="F71" s="20"/>
      <c r="G71" s="20"/>
      <c r="H71" s="35"/>
      <c r="I71" s="20"/>
      <c r="J71" s="20"/>
      <c r="K71" s="20"/>
      <c r="L71" s="20"/>
      <c r="M71" s="20"/>
      <c r="N71" s="22"/>
      <c r="O71" s="31"/>
      <c r="P71" s="36"/>
      <c r="Q71" s="281"/>
      <c r="R71" s="281"/>
      <c r="S71" s="281"/>
      <c r="T71" s="281"/>
      <c r="U71" s="282"/>
      <c r="V71" s="37"/>
    </row>
    <row r="72" spans="1:26" ht="15" x14ac:dyDescent="0.25">
      <c r="A72" s="72"/>
      <c r="B72" s="20"/>
      <c r="C72" s="20"/>
      <c r="D72" s="20"/>
      <c r="E72" s="20"/>
      <c r="F72" s="20"/>
      <c r="G72" s="20"/>
      <c r="H72" s="35"/>
      <c r="I72" s="20"/>
      <c r="J72" s="20"/>
      <c r="K72" s="20"/>
      <c r="L72" s="20"/>
      <c r="M72" s="20"/>
      <c r="N72" s="22"/>
      <c r="O72" s="31"/>
      <c r="P72" s="36"/>
      <c r="Q72" s="281"/>
      <c r="R72" s="281"/>
      <c r="S72" s="281"/>
      <c r="T72" s="281"/>
      <c r="U72" s="282"/>
      <c r="V72" s="37"/>
    </row>
    <row r="73" spans="1:26" ht="12" customHeight="1" thickBot="1" x14ac:dyDescent="0.25">
      <c r="A73" s="20"/>
      <c r="B73" s="20"/>
      <c r="C73" s="20"/>
      <c r="D73" s="20"/>
      <c r="E73" s="20"/>
      <c r="F73" s="20"/>
      <c r="G73" s="20"/>
      <c r="H73" s="20"/>
      <c r="I73" s="20"/>
      <c r="J73" s="20"/>
      <c r="K73" s="20"/>
      <c r="L73" s="20"/>
      <c r="M73" s="20"/>
      <c r="N73" s="22"/>
      <c r="O73" s="31"/>
      <c r="P73" s="31"/>
      <c r="Q73" s="236"/>
      <c r="R73" s="191"/>
      <c r="S73" s="237"/>
      <c r="T73" s="237"/>
      <c r="U73" s="237"/>
      <c r="V73" s="38"/>
    </row>
    <row r="74" spans="1:26" ht="24.75" thickBot="1" x14ac:dyDescent="0.25">
      <c r="A74" s="31"/>
      <c r="B74" s="1783" t="s">
        <v>19</v>
      </c>
      <c r="C74" s="1784" t="s">
        <v>8</v>
      </c>
      <c r="D74" s="1785" t="s">
        <v>1151</v>
      </c>
      <c r="E74" s="1784" t="s">
        <v>1152</v>
      </c>
      <c r="F74" s="1785" t="s">
        <v>261</v>
      </c>
      <c r="G74" s="1786" t="s">
        <v>262</v>
      </c>
      <c r="H74" s="1787" t="s">
        <v>263</v>
      </c>
      <c r="N74" s="22"/>
      <c r="O74" s="31"/>
      <c r="P74" s="36"/>
      <c r="Q74" s="236"/>
      <c r="R74" s="191"/>
      <c r="S74" s="237"/>
      <c r="T74" s="237"/>
      <c r="U74" s="237"/>
      <c r="V74" s="37"/>
    </row>
    <row r="75" spans="1:26" x14ac:dyDescent="0.2">
      <c r="A75" s="31"/>
      <c r="B75" s="73"/>
      <c r="C75" s="74" t="s">
        <v>97</v>
      </c>
      <c r="D75" s="1369">
        <v>1</v>
      </c>
      <c r="E75" s="1369"/>
      <c r="F75" s="1436">
        <v>1</v>
      </c>
      <c r="G75" s="1719"/>
      <c r="H75" s="1410"/>
      <c r="N75" s="22"/>
      <c r="O75" s="31"/>
      <c r="P75" s="36"/>
      <c r="Q75" s="236"/>
      <c r="R75" s="236"/>
      <c r="S75" s="238"/>
      <c r="T75" s="238"/>
      <c r="U75" s="238"/>
      <c r="V75" s="37"/>
    </row>
    <row r="76" spans="1:26" x14ac:dyDescent="0.2">
      <c r="A76" s="31"/>
      <c r="B76" s="75"/>
      <c r="C76" s="76" t="s">
        <v>264</v>
      </c>
      <c r="D76" s="1228"/>
      <c r="E76" s="1228">
        <v>1</v>
      </c>
      <c r="F76" s="1437">
        <v>1</v>
      </c>
      <c r="G76" s="1720"/>
      <c r="H76" s="1411"/>
      <c r="N76" s="22"/>
      <c r="O76" s="31"/>
      <c r="P76" s="36"/>
      <c r="Q76" s="236"/>
      <c r="R76" s="191"/>
      <c r="S76" s="237"/>
      <c r="T76" s="237"/>
      <c r="U76" s="237"/>
      <c r="V76" s="37"/>
    </row>
    <row r="77" spans="1:26" ht="13.5" thickBot="1" x14ac:dyDescent="0.25">
      <c r="A77" s="31"/>
      <c r="B77" s="78" t="s">
        <v>265</v>
      </c>
      <c r="C77" s="79"/>
      <c r="D77" s="1724"/>
      <c r="E77" s="1724"/>
      <c r="F77" s="1725">
        <v>2</v>
      </c>
      <c r="G77" s="1721">
        <v>11</v>
      </c>
      <c r="H77" s="1722">
        <v>18.181818181818183</v>
      </c>
      <c r="N77" s="22"/>
      <c r="O77" s="31"/>
      <c r="P77" s="36"/>
      <c r="Q77" s="236"/>
      <c r="R77" s="236"/>
      <c r="S77" s="238"/>
      <c r="T77" s="238"/>
      <c r="U77" s="238"/>
      <c r="V77" s="37"/>
    </row>
    <row r="78" spans="1:26" x14ac:dyDescent="0.2">
      <c r="A78" s="31"/>
      <c r="B78" s="75"/>
      <c r="C78" s="80" t="s">
        <v>52</v>
      </c>
      <c r="D78" s="1228">
        <v>1</v>
      </c>
      <c r="E78" s="1228"/>
      <c r="F78" s="1436">
        <v>1</v>
      </c>
      <c r="G78" s="1720"/>
      <c r="H78" s="1411"/>
      <c r="N78" s="22"/>
      <c r="O78" s="31"/>
      <c r="P78" s="36"/>
      <c r="Q78" s="236"/>
      <c r="R78" s="236"/>
      <c r="S78" s="238"/>
      <c r="T78" s="238"/>
      <c r="U78" s="238"/>
      <c r="V78" s="81"/>
    </row>
    <row r="79" spans="1:26" ht="13.5" thickBot="1" x14ac:dyDescent="0.25">
      <c r="A79" s="31"/>
      <c r="B79" s="75" t="s">
        <v>256</v>
      </c>
      <c r="C79" s="82"/>
      <c r="D79" s="1726"/>
      <c r="E79" s="1726"/>
      <c r="F79" s="1725">
        <v>1</v>
      </c>
      <c r="G79" s="1721">
        <v>26</v>
      </c>
      <c r="H79" s="1723">
        <v>3.8461538461538463</v>
      </c>
      <c r="N79" s="22"/>
      <c r="O79" s="31"/>
      <c r="P79" s="31"/>
      <c r="Q79" s="236"/>
      <c r="R79" s="191"/>
      <c r="S79" s="237"/>
      <c r="T79" s="237"/>
      <c r="U79" s="237"/>
      <c r="V79" s="84"/>
      <c r="W79" s="31"/>
      <c r="X79" s="31"/>
      <c r="Y79" s="42"/>
    </row>
    <row r="80" spans="1:26" s="13" customFormat="1" ht="15.75" thickBot="1" x14ac:dyDescent="0.3">
      <c r="B80" s="530" t="s">
        <v>266</v>
      </c>
      <c r="C80" s="1731"/>
      <c r="D80" s="1727"/>
      <c r="E80" s="1727"/>
      <c r="F80" s="1728">
        <v>3</v>
      </c>
      <c r="G80" s="1361">
        <v>51</v>
      </c>
      <c r="H80" s="1729">
        <v>5.882352941176471</v>
      </c>
      <c r="I80" s="790"/>
      <c r="N80" s="506"/>
      <c r="O80" s="506"/>
      <c r="P80" s="506"/>
      <c r="Q80" s="1128"/>
      <c r="R80" s="1128"/>
      <c r="S80" s="681"/>
      <c r="T80" s="681"/>
      <c r="U80" s="681"/>
      <c r="V80" s="1730"/>
      <c r="W80" s="525"/>
      <c r="X80" s="525"/>
      <c r="Y80" s="525"/>
      <c r="Z80" s="506"/>
    </row>
    <row r="81" spans="1:25" x14ac:dyDescent="0.2">
      <c r="F81" s="42"/>
      <c r="I81" s="62"/>
      <c r="Q81" s="236"/>
      <c r="R81" s="236"/>
      <c r="S81" s="238"/>
      <c r="T81" s="238"/>
      <c r="U81" s="238"/>
      <c r="V81" s="85"/>
      <c r="W81" s="37"/>
      <c r="X81" s="37"/>
      <c r="Y81" s="37"/>
    </row>
    <row r="82" spans="1:25" x14ac:dyDescent="0.2">
      <c r="A82" s="20" t="s">
        <v>243</v>
      </c>
      <c r="B82" s="20" t="s">
        <v>1214</v>
      </c>
      <c r="C82" s="20"/>
      <c r="D82" s="20"/>
      <c r="E82" s="20"/>
      <c r="F82" s="20"/>
      <c r="I82" s="20"/>
      <c r="Q82" s="22"/>
      <c r="R82" s="31"/>
      <c r="S82" s="36"/>
      <c r="T82" s="85"/>
      <c r="U82" s="85"/>
      <c r="V82" s="85"/>
      <c r="W82" s="37"/>
      <c r="X82" s="37"/>
      <c r="Y82" s="37"/>
    </row>
    <row r="83" spans="1:25" x14ac:dyDescent="0.2">
      <c r="A83" s="20"/>
      <c r="B83" s="20"/>
      <c r="C83" s="20"/>
      <c r="D83" s="20"/>
      <c r="E83" s="20"/>
      <c r="F83" s="20"/>
      <c r="G83" s="20"/>
      <c r="Q83" s="22"/>
      <c r="R83" s="31"/>
      <c r="S83" s="36"/>
      <c r="T83" s="85"/>
      <c r="U83" s="85"/>
      <c r="V83" s="85"/>
      <c r="W83" s="37"/>
      <c r="X83" s="37"/>
      <c r="Y83" s="37"/>
    </row>
    <row r="84" spans="1:25" x14ac:dyDescent="0.2">
      <c r="F84" s="38"/>
      <c r="G84" s="22"/>
      <c r="Q84" s="22"/>
      <c r="R84" s="31"/>
      <c r="S84" s="36"/>
      <c r="T84" s="85"/>
      <c r="U84" s="85"/>
      <c r="V84" s="85"/>
      <c r="W84" s="37"/>
      <c r="X84" s="37"/>
      <c r="Y84" s="37"/>
    </row>
    <row r="85" spans="1:25" x14ac:dyDescent="0.2">
      <c r="F85" s="37"/>
      <c r="G85" s="22"/>
      <c r="Q85" s="22"/>
      <c r="R85" s="31"/>
      <c r="S85" s="31"/>
      <c r="T85" s="86"/>
      <c r="U85" s="86"/>
      <c r="V85" s="86"/>
      <c r="W85" s="38"/>
      <c r="X85" s="38"/>
      <c r="Y85" s="38"/>
    </row>
    <row r="86" spans="1:25" x14ac:dyDescent="0.2">
      <c r="F86" s="38"/>
      <c r="G86" s="22"/>
      <c r="Q86" s="22"/>
      <c r="R86" s="31"/>
      <c r="S86" s="36"/>
      <c r="T86" s="85"/>
      <c r="U86" s="85"/>
      <c r="V86" s="85"/>
      <c r="W86" s="37"/>
      <c r="X86" s="37"/>
      <c r="Y86" s="37"/>
    </row>
    <row r="87" spans="1:25" x14ac:dyDescent="0.2">
      <c r="F87" s="38"/>
      <c r="G87" s="22"/>
      <c r="Q87" s="22"/>
      <c r="R87" s="31"/>
      <c r="S87" s="36"/>
      <c r="T87" s="85"/>
      <c r="U87" s="85"/>
      <c r="V87" s="85"/>
      <c r="W87" s="37"/>
      <c r="X87" s="37"/>
      <c r="Y87" s="37"/>
    </row>
    <row r="88" spans="1:25" ht="15" x14ac:dyDescent="0.25">
      <c r="A88" s="44" t="s">
        <v>309</v>
      </c>
      <c r="F88" s="22"/>
      <c r="G88" s="22"/>
      <c r="Q88" s="22"/>
      <c r="R88" s="31"/>
      <c r="S88" s="36"/>
      <c r="T88" s="85"/>
      <c r="U88" s="85"/>
      <c r="V88" s="85"/>
      <c r="W88" s="37"/>
      <c r="X88" s="37"/>
      <c r="Y88" s="37"/>
    </row>
    <row r="89" spans="1:25" ht="15" x14ac:dyDescent="0.25">
      <c r="A89" s="44"/>
      <c r="F89" s="22"/>
      <c r="G89" s="22"/>
      <c r="Q89" s="22"/>
      <c r="R89" s="31"/>
      <c r="S89" s="36"/>
      <c r="T89" s="85"/>
      <c r="U89" s="85"/>
      <c r="V89" s="85"/>
      <c r="W89" s="37"/>
      <c r="X89" s="37"/>
      <c r="Y89" s="37"/>
    </row>
    <row r="90" spans="1:25" ht="13.5" thickBot="1" x14ac:dyDescent="0.25">
      <c r="Q90" s="22"/>
      <c r="R90" s="31"/>
      <c r="S90" s="36"/>
      <c r="T90" s="85"/>
      <c r="U90" s="85"/>
      <c r="V90" s="85"/>
      <c r="W90" s="37"/>
      <c r="X90" s="37"/>
      <c r="Y90" s="37"/>
    </row>
    <row r="91" spans="1:25" ht="13.5" thickBot="1" x14ac:dyDescent="0.25">
      <c r="B91" s="1740" t="s">
        <v>267</v>
      </c>
      <c r="C91" s="1741" t="s">
        <v>268</v>
      </c>
      <c r="D91" s="1764" t="s">
        <v>47</v>
      </c>
      <c r="E91" s="1765" t="s">
        <v>269</v>
      </c>
      <c r="F91" s="1764" t="s">
        <v>270</v>
      </c>
      <c r="G91" s="1765" t="s">
        <v>271</v>
      </c>
      <c r="H91" s="1764" t="s">
        <v>272</v>
      </c>
      <c r="I91" s="1765" t="s">
        <v>273</v>
      </c>
      <c r="J91" s="1764" t="s">
        <v>274</v>
      </c>
      <c r="K91" s="1765" t="s">
        <v>275</v>
      </c>
      <c r="L91" s="1766" t="s">
        <v>276</v>
      </c>
      <c r="M91" s="1767" t="s">
        <v>277</v>
      </c>
      <c r="N91" s="123"/>
      <c r="O91" s="910"/>
      <c r="P91" s="910"/>
      <c r="Q91" s="22"/>
      <c r="R91" s="31"/>
      <c r="S91" s="36"/>
      <c r="T91" s="85"/>
      <c r="U91" s="85"/>
      <c r="V91" s="85"/>
      <c r="W91" s="37"/>
      <c r="X91" s="37"/>
      <c r="Y91" s="37"/>
    </row>
    <row r="92" spans="1:25" ht="14.25" x14ac:dyDescent="0.2">
      <c r="B92" s="1742" t="s">
        <v>107</v>
      </c>
      <c r="C92" s="1743" t="s">
        <v>179</v>
      </c>
      <c r="D92" s="1183"/>
      <c r="E92" s="1751"/>
      <c r="F92" s="1752">
        <v>2</v>
      </c>
      <c r="G92" s="1751">
        <v>1</v>
      </c>
      <c r="H92" s="1183">
        <v>1</v>
      </c>
      <c r="I92" s="1751"/>
      <c r="J92" s="1183">
        <v>1</v>
      </c>
      <c r="K92" s="1751"/>
      <c r="L92" s="1752"/>
      <c r="M92" s="1753">
        <v>5</v>
      </c>
      <c r="N92" s="123"/>
      <c r="O92" s="910"/>
      <c r="P92" s="910"/>
      <c r="Q92" s="22"/>
      <c r="R92" s="31"/>
      <c r="S92" s="36"/>
      <c r="T92" s="85"/>
      <c r="U92" s="85"/>
      <c r="V92" s="85"/>
      <c r="W92" s="37"/>
      <c r="X92" s="37"/>
      <c r="Y92" s="37"/>
    </row>
    <row r="93" spans="1:25" ht="15" thickBot="1" x14ac:dyDescent="0.25">
      <c r="B93" s="1744"/>
      <c r="C93" s="101" t="s">
        <v>278</v>
      </c>
      <c r="D93" s="1754"/>
      <c r="E93" s="1755"/>
      <c r="F93" s="1754"/>
      <c r="G93" s="1755"/>
      <c r="H93" s="1756">
        <v>1</v>
      </c>
      <c r="I93" s="1755">
        <v>1</v>
      </c>
      <c r="J93" s="1754"/>
      <c r="K93" s="1755"/>
      <c r="L93" s="1756"/>
      <c r="M93" s="1757">
        <v>2</v>
      </c>
      <c r="N93" s="123"/>
      <c r="O93" s="910"/>
      <c r="P93" s="910"/>
      <c r="Q93" s="22"/>
      <c r="R93" s="31"/>
      <c r="S93" s="36"/>
      <c r="T93" s="85"/>
      <c r="U93" s="85"/>
      <c r="V93" s="85"/>
      <c r="W93" s="37"/>
      <c r="X93" s="37"/>
      <c r="Y93" s="37"/>
    </row>
    <row r="94" spans="1:25" ht="15" thickTop="1" x14ac:dyDescent="0.2">
      <c r="B94" s="1745" t="s">
        <v>136</v>
      </c>
      <c r="C94" s="102" t="s">
        <v>179</v>
      </c>
      <c r="D94" s="1149"/>
      <c r="E94" s="1301">
        <v>1</v>
      </c>
      <c r="F94" s="1149">
        <v>1</v>
      </c>
      <c r="G94" s="1301">
        <v>1</v>
      </c>
      <c r="H94" s="1149">
        <v>2</v>
      </c>
      <c r="I94" s="1301"/>
      <c r="J94" s="1149"/>
      <c r="K94" s="1301">
        <v>1</v>
      </c>
      <c r="L94" s="1149"/>
      <c r="M94" s="1753">
        <v>6</v>
      </c>
      <c r="N94" s="123"/>
      <c r="O94" s="910"/>
      <c r="P94" s="910"/>
      <c r="Q94" s="22"/>
      <c r="R94" s="31"/>
      <c r="S94" s="36"/>
      <c r="T94" s="85"/>
      <c r="U94" s="85"/>
      <c r="V94" s="85"/>
      <c r="W94" s="37"/>
      <c r="X94" s="37"/>
      <c r="Y94" s="37"/>
    </row>
    <row r="95" spans="1:25" ht="15" thickBot="1" x14ac:dyDescent="0.25">
      <c r="B95" s="1744"/>
      <c r="C95" s="101" t="s">
        <v>257</v>
      </c>
      <c r="D95" s="1756">
        <v>2</v>
      </c>
      <c r="E95" s="1755"/>
      <c r="F95" s="1754"/>
      <c r="G95" s="1755"/>
      <c r="H95" s="1754"/>
      <c r="I95" s="1755">
        <v>1</v>
      </c>
      <c r="J95" s="1756">
        <v>2</v>
      </c>
      <c r="K95" s="1755"/>
      <c r="L95" s="1756"/>
      <c r="M95" s="1757">
        <v>5</v>
      </c>
      <c r="N95" s="123"/>
      <c r="O95" s="910"/>
      <c r="P95" s="910"/>
      <c r="Q95" s="22"/>
      <c r="R95" s="31"/>
      <c r="S95" s="31"/>
      <c r="T95" s="86"/>
      <c r="U95" s="86"/>
      <c r="V95" s="86"/>
      <c r="W95" s="38"/>
      <c r="X95" s="38"/>
      <c r="Y95" s="38"/>
    </row>
    <row r="96" spans="1:25" ht="15" thickTop="1" x14ac:dyDescent="0.2">
      <c r="B96" s="1746" t="s">
        <v>138</v>
      </c>
      <c r="C96" s="103" t="s">
        <v>179</v>
      </c>
      <c r="D96" s="1758"/>
      <c r="E96" s="1759"/>
      <c r="F96" s="1760">
        <v>1</v>
      </c>
      <c r="G96" s="1759">
        <v>1</v>
      </c>
      <c r="H96" s="1758"/>
      <c r="I96" s="1759"/>
      <c r="J96" s="1758"/>
      <c r="K96" s="1759"/>
      <c r="L96" s="1760"/>
      <c r="M96" s="1753">
        <v>2</v>
      </c>
      <c r="N96" s="123"/>
      <c r="O96" s="910"/>
      <c r="P96" s="910"/>
      <c r="Q96" s="22"/>
      <c r="R96" s="31"/>
      <c r="S96" s="36"/>
      <c r="T96" s="85"/>
      <c r="U96" s="85"/>
      <c r="V96" s="85"/>
      <c r="W96" s="37"/>
      <c r="X96" s="37"/>
      <c r="Y96" s="37"/>
    </row>
    <row r="97" spans="1:25" ht="15" thickBot="1" x14ac:dyDescent="0.25">
      <c r="B97" s="1744"/>
      <c r="C97" s="101" t="s">
        <v>278</v>
      </c>
      <c r="D97" s="1756">
        <v>1</v>
      </c>
      <c r="E97" s="1755">
        <v>2</v>
      </c>
      <c r="F97" s="1754"/>
      <c r="G97" s="1755"/>
      <c r="H97" s="1754"/>
      <c r="I97" s="1755">
        <v>1</v>
      </c>
      <c r="J97" s="1756">
        <v>1</v>
      </c>
      <c r="K97" s="1755"/>
      <c r="L97" s="1756"/>
      <c r="M97" s="1757">
        <v>5</v>
      </c>
      <c r="N97" s="123"/>
      <c r="O97" s="910"/>
      <c r="P97" s="910"/>
      <c r="Q97" s="22"/>
      <c r="R97" s="31"/>
      <c r="S97" s="36"/>
      <c r="T97" s="85"/>
      <c r="U97" s="85"/>
      <c r="V97" s="85"/>
      <c r="W97" s="37"/>
      <c r="X97" s="37"/>
      <c r="Y97" s="37"/>
    </row>
    <row r="98" spans="1:25" ht="15" thickTop="1" x14ac:dyDescent="0.2">
      <c r="B98" s="1745" t="s">
        <v>110</v>
      </c>
      <c r="C98" s="102" t="s">
        <v>179</v>
      </c>
      <c r="D98" s="1149">
        <v>2</v>
      </c>
      <c r="E98" s="1301">
        <v>2</v>
      </c>
      <c r="F98" s="1149">
        <v>4</v>
      </c>
      <c r="G98" s="1301">
        <v>1</v>
      </c>
      <c r="H98" s="1149">
        <v>1</v>
      </c>
      <c r="I98" s="1301">
        <v>4</v>
      </c>
      <c r="J98" s="1149">
        <v>5</v>
      </c>
      <c r="K98" s="1301">
        <v>2</v>
      </c>
      <c r="L98" s="1149"/>
      <c r="M98" s="1753">
        <v>21</v>
      </c>
      <c r="N98" s="123"/>
      <c r="O98" s="910"/>
      <c r="P98" s="910"/>
      <c r="Q98" s="22"/>
      <c r="R98" s="31"/>
      <c r="S98" s="36"/>
      <c r="T98" s="85"/>
      <c r="U98" s="85"/>
      <c r="V98" s="85"/>
      <c r="W98" s="37"/>
      <c r="X98" s="37"/>
      <c r="Y98" s="37"/>
    </row>
    <row r="99" spans="1:25" ht="15" thickBot="1" x14ac:dyDescent="0.25">
      <c r="B99" s="88"/>
      <c r="C99" s="102" t="s">
        <v>257</v>
      </c>
      <c r="D99" s="1761"/>
      <c r="E99" s="1762"/>
      <c r="F99" s="1761"/>
      <c r="G99" s="1762"/>
      <c r="H99" s="1761">
        <v>1</v>
      </c>
      <c r="I99" s="1762">
        <v>1</v>
      </c>
      <c r="J99" s="1763">
        <v>3</v>
      </c>
      <c r="K99" s="1762"/>
      <c r="L99" s="1763"/>
      <c r="M99" s="1757">
        <v>5</v>
      </c>
      <c r="N99" s="123"/>
      <c r="O99" s="910"/>
      <c r="P99" s="910"/>
      <c r="Q99" s="22"/>
      <c r="R99" s="31"/>
      <c r="S99" s="36"/>
      <c r="T99" s="85"/>
      <c r="U99" s="85"/>
      <c r="V99" s="85"/>
      <c r="W99" s="37"/>
      <c r="X99" s="37"/>
      <c r="Y99" s="37"/>
    </row>
    <row r="100" spans="1:25" ht="15" x14ac:dyDescent="0.25">
      <c r="B100" s="1747" t="s">
        <v>266</v>
      </c>
      <c r="C100" s="1748" t="s">
        <v>179</v>
      </c>
      <c r="D100" s="1732">
        <v>2</v>
      </c>
      <c r="E100" s="1733">
        <v>3</v>
      </c>
      <c r="F100" s="1734">
        <v>8</v>
      </c>
      <c r="G100" s="1733">
        <v>4</v>
      </c>
      <c r="H100" s="1732">
        <v>4</v>
      </c>
      <c r="I100" s="1733">
        <v>4</v>
      </c>
      <c r="J100" s="1735">
        <v>6</v>
      </c>
      <c r="K100" s="1733">
        <v>3</v>
      </c>
      <c r="L100" s="1734"/>
      <c r="M100" s="1733">
        <v>34</v>
      </c>
      <c r="N100" s="123"/>
      <c r="O100" s="968"/>
      <c r="P100" s="910"/>
      <c r="Q100" s="22"/>
      <c r="R100" s="31"/>
      <c r="S100" s="36"/>
      <c r="T100" s="85"/>
      <c r="U100" s="85"/>
      <c r="V100" s="85"/>
      <c r="W100" s="37"/>
      <c r="X100" s="37"/>
      <c r="Y100" s="37"/>
    </row>
    <row r="101" spans="1:25" ht="15.75" thickBot="1" x14ac:dyDescent="0.3">
      <c r="B101" s="1749"/>
      <c r="C101" s="1750" t="s">
        <v>257</v>
      </c>
      <c r="D101" s="1736">
        <v>3</v>
      </c>
      <c r="E101" s="1737">
        <v>2</v>
      </c>
      <c r="F101" s="1738">
        <v>0</v>
      </c>
      <c r="G101" s="1737">
        <v>0</v>
      </c>
      <c r="H101" s="1736">
        <v>2</v>
      </c>
      <c r="I101" s="1737">
        <v>4</v>
      </c>
      <c r="J101" s="1739">
        <v>6</v>
      </c>
      <c r="K101" s="1737"/>
      <c r="L101" s="1738"/>
      <c r="M101" s="1737">
        <v>17</v>
      </c>
      <c r="N101" s="123"/>
      <c r="O101" s="910"/>
      <c r="P101" s="910"/>
      <c r="Q101" s="22"/>
      <c r="R101" s="31"/>
      <c r="S101" s="36"/>
      <c r="T101" s="85"/>
      <c r="U101" s="85"/>
      <c r="V101" s="85"/>
      <c r="W101" s="37"/>
      <c r="X101" s="37"/>
      <c r="Y101" s="37"/>
    </row>
    <row r="102" spans="1:25" ht="15.75" thickBot="1" x14ac:dyDescent="0.3">
      <c r="B102" s="2666" t="s">
        <v>277</v>
      </c>
      <c r="C102" s="2667"/>
      <c r="D102" s="1307">
        <v>5</v>
      </c>
      <c r="E102" s="1302">
        <v>5</v>
      </c>
      <c r="F102" s="1302">
        <v>8</v>
      </c>
      <c r="G102" s="1302">
        <v>4</v>
      </c>
      <c r="H102" s="1302">
        <v>6</v>
      </c>
      <c r="I102" s="1302">
        <v>8</v>
      </c>
      <c r="J102" s="1302">
        <v>12</v>
      </c>
      <c r="K102" s="1302">
        <v>3</v>
      </c>
      <c r="L102" s="1302">
        <v>0</v>
      </c>
      <c r="M102" s="1303">
        <v>51</v>
      </c>
      <c r="N102" s="123"/>
      <c r="O102" s="910"/>
      <c r="P102" s="968"/>
      <c r="Q102" s="22"/>
      <c r="R102" s="31"/>
      <c r="S102" s="36"/>
      <c r="T102" s="85"/>
      <c r="U102" s="85"/>
      <c r="V102" s="85"/>
      <c r="W102" s="37"/>
      <c r="X102" s="37"/>
      <c r="Y102" s="37"/>
    </row>
    <row r="103" spans="1:25" x14ac:dyDescent="0.2">
      <c r="N103" s="123"/>
      <c r="O103" s="123"/>
      <c r="P103" s="123"/>
      <c r="Q103" s="22"/>
      <c r="R103" s="31"/>
      <c r="S103" s="31"/>
      <c r="T103" s="86">
        <v>17</v>
      </c>
      <c r="U103" s="86"/>
      <c r="V103" s="86"/>
      <c r="W103" s="38"/>
      <c r="X103" s="38"/>
      <c r="Y103" s="38"/>
    </row>
    <row r="104" spans="1:25" x14ac:dyDescent="0.2">
      <c r="A104" s="20" t="s">
        <v>243</v>
      </c>
      <c r="B104" s="20" t="s">
        <v>1212</v>
      </c>
      <c r="C104" s="20"/>
      <c r="D104" s="20"/>
      <c r="E104" s="20"/>
      <c r="F104" s="20"/>
      <c r="G104" s="20"/>
      <c r="N104" s="123"/>
      <c r="O104" s="123"/>
      <c r="P104" s="123"/>
      <c r="Q104" s="22"/>
      <c r="R104" s="31"/>
      <c r="S104" s="36"/>
      <c r="T104" s="263"/>
      <c r="U104" s="85"/>
      <c r="V104" s="85"/>
      <c r="W104" s="37"/>
      <c r="X104" s="37"/>
      <c r="Y104" s="37"/>
    </row>
    <row r="105" spans="1:25" x14ac:dyDescent="0.2">
      <c r="Q105" s="22"/>
      <c r="R105" s="31"/>
      <c r="S105" s="36"/>
      <c r="T105" s="85"/>
      <c r="U105" s="85"/>
      <c r="V105" s="85"/>
      <c r="W105" s="37"/>
      <c r="X105" s="37"/>
      <c r="Y105" s="37"/>
    </row>
    <row r="106" spans="1:25" x14ac:dyDescent="0.2">
      <c r="Q106" s="22"/>
      <c r="R106" s="22"/>
    </row>
    <row r="107" spans="1:25" ht="15" x14ac:dyDescent="0.25">
      <c r="A107" s="44" t="s">
        <v>1154</v>
      </c>
      <c r="B107" s="44"/>
      <c r="C107" s="44"/>
      <c r="D107" s="44"/>
      <c r="E107" s="44"/>
      <c r="F107" s="44"/>
      <c r="G107" s="44"/>
      <c r="H107" s="44"/>
      <c r="I107" s="44"/>
      <c r="J107" s="44"/>
      <c r="K107" s="44"/>
      <c r="Q107" s="22"/>
      <c r="R107" s="22"/>
    </row>
    <row r="108" spans="1:25" ht="13.5" thickBot="1" x14ac:dyDescent="0.25">
      <c r="A108" s="104"/>
      <c r="B108" s="104"/>
      <c r="C108" s="104"/>
      <c r="D108" s="105"/>
      <c r="E108" s="104"/>
      <c r="F108" s="104"/>
      <c r="G108" s="104"/>
      <c r="H108" s="104"/>
      <c r="I108" s="104"/>
      <c r="J108" s="89"/>
      <c r="K108" s="89"/>
      <c r="M108" s="22"/>
      <c r="N108" s="22"/>
      <c r="O108" s="22"/>
      <c r="P108" s="22"/>
      <c r="Q108" s="22"/>
      <c r="R108" s="22"/>
    </row>
    <row r="109" spans="1:25" ht="33" customHeight="1" thickBot="1" x14ac:dyDescent="0.25">
      <c r="A109" s="106"/>
      <c r="B109" s="1781" t="s">
        <v>279</v>
      </c>
      <c r="C109" s="107" t="s">
        <v>280</v>
      </c>
      <c r="D109" s="1782" t="s">
        <v>1153</v>
      </c>
      <c r="E109" s="1782" t="s">
        <v>260</v>
      </c>
      <c r="F109" s="1782" t="s">
        <v>281</v>
      </c>
      <c r="G109" s="1782" t="s">
        <v>282</v>
      </c>
      <c r="H109" s="1782" t="s">
        <v>283</v>
      </c>
      <c r="I109" s="1781" t="s">
        <v>0</v>
      </c>
      <c r="J109" s="89"/>
      <c r="K109" s="89"/>
      <c r="M109" s="253"/>
      <c r="N109" s="254"/>
      <c r="O109" s="241"/>
      <c r="P109" s="241"/>
      <c r="Q109" s="241"/>
      <c r="R109" s="241"/>
      <c r="S109" s="242"/>
      <c r="T109" s="242"/>
      <c r="U109" s="242"/>
      <c r="V109" s="242"/>
      <c r="W109" s="242"/>
      <c r="X109" s="243"/>
    </row>
    <row r="110" spans="1:25" ht="24.75" thickBot="1" x14ac:dyDescent="0.25">
      <c r="A110" s="108"/>
      <c r="B110" s="109" t="s">
        <v>284</v>
      </c>
      <c r="C110" s="110" t="s">
        <v>49</v>
      </c>
      <c r="D110" s="1768">
        <v>4</v>
      </c>
      <c r="E110" s="1768">
        <v>1</v>
      </c>
      <c r="F110" s="1768"/>
      <c r="G110" s="1768">
        <v>1</v>
      </c>
      <c r="H110" s="1768">
        <v>1</v>
      </c>
      <c r="I110" s="1670">
        <v>7</v>
      </c>
      <c r="M110" s="121"/>
      <c r="N110" s="255"/>
      <c r="O110" s="244"/>
      <c r="P110" s="241"/>
      <c r="Q110" s="245"/>
      <c r="R110" s="245"/>
      <c r="S110" s="246"/>
      <c r="T110" s="246"/>
      <c r="U110" s="246"/>
      <c r="V110" s="246"/>
      <c r="W110" s="246"/>
      <c r="X110" s="246"/>
    </row>
    <row r="111" spans="1:25" ht="13.5" thickBot="1" x14ac:dyDescent="0.25">
      <c r="A111" s="111"/>
      <c r="B111" s="248" t="s">
        <v>285</v>
      </c>
      <c r="C111" s="249"/>
      <c r="D111" s="1770">
        <v>4</v>
      </c>
      <c r="E111" s="1770">
        <v>1</v>
      </c>
      <c r="F111" s="1770"/>
      <c r="G111" s="1770">
        <v>1</v>
      </c>
      <c r="H111" s="1770">
        <v>1</v>
      </c>
      <c r="I111" s="1771">
        <v>7</v>
      </c>
      <c r="M111" s="256"/>
      <c r="N111" s="257"/>
      <c r="O111" s="244"/>
      <c r="P111" s="241"/>
      <c r="Q111" s="245"/>
      <c r="R111" s="245"/>
      <c r="S111" s="246"/>
      <c r="T111" s="246"/>
      <c r="U111" s="246"/>
      <c r="V111" s="246"/>
      <c r="W111" s="246"/>
      <c r="X111" s="246"/>
    </row>
    <row r="112" spans="1:25" ht="24" x14ac:dyDescent="0.2">
      <c r="A112" s="111"/>
      <c r="B112" s="113" t="s">
        <v>286</v>
      </c>
      <c r="C112" s="1780" t="s">
        <v>287</v>
      </c>
      <c r="D112" s="402">
        <v>1</v>
      </c>
      <c r="E112" s="402"/>
      <c r="F112" s="402"/>
      <c r="G112" s="402"/>
      <c r="H112" s="402"/>
      <c r="I112" s="1769"/>
      <c r="M112" s="121"/>
      <c r="N112" s="258"/>
      <c r="O112" s="244"/>
      <c r="P112" s="241"/>
      <c r="Q112" s="241"/>
      <c r="R112" s="241"/>
      <c r="S112" s="247"/>
      <c r="T112" s="247"/>
      <c r="U112" s="247"/>
      <c r="V112" s="247"/>
      <c r="W112" s="247"/>
      <c r="X112" s="247"/>
    </row>
    <row r="113" spans="1:24" ht="24" x14ac:dyDescent="0.2">
      <c r="A113" s="111"/>
      <c r="B113" s="114"/>
      <c r="C113" s="1780" t="s">
        <v>287</v>
      </c>
      <c r="D113" s="404"/>
      <c r="E113" s="404">
        <v>1</v>
      </c>
      <c r="F113" s="404"/>
      <c r="G113" s="404"/>
      <c r="H113" s="404"/>
      <c r="I113" s="1672"/>
      <c r="M113" s="121"/>
      <c r="N113" s="258"/>
      <c r="O113" s="244"/>
      <c r="P113" s="241"/>
      <c r="Q113" s="245"/>
      <c r="R113" s="245"/>
      <c r="S113" s="246"/>
      <c r="T113" s="246"/>
      <c r="U113" s="246"/>
      <c r="V113" s="246"/>
      <c r="W113" s="246"/>
      <c r="X113" s="246"/>
    </row>
    <row r="114" spans="1:24" x14ac:dyDescent="0.2">
      <c r="A114" s="111"/>
      <c r="B114" s="114"/>
      <c r="C114" s="116" t="s">
        <v>288</v>
      </c>
      <c r="D114" s="404">
        <v>2</v>
      </c>
      <c r="E114" s="404"/>
      <c r="F114" s="404"/>
      <c r="G114" s="404">
        <v>2</v>
      </c>
      <c r="H114" s="404"/>
      <c r="I114" s="1672">
        <v>4</v>
      </c>
      <c r="M114" s="121"/>
      <c r="N114" s="259"/>
      <c r="O114" s="244"/>
      <c r="P114" s="241"/>
      <c r="Q114" s="245"/>
      <c r="R114" s="245"/>
      <c r="S114" s="246"/>
      <c r="T114" s="246"/>
      <c r="U114" s="246"/>
      <c r="V114" s="246"/>
      <c r="W114" s="246"/>
      <c r="X114" s="246"/>
    </row>
    <row r="115" spans="1:24" x14ac:dyDescent="0.2">
      <c r="A115" s="111"/>
      <c r="B115" s="114"/>
      <c r="C115" s="116" t="s">
        <v>289</v>
      </c>
      <c r="D115" s="404">
        <v>1</v>
      </c>
      <c r="E115" s="404"/>
      <c r="F115" s="404"/>
      <c r="G115" s="404">
        <v>2</v>
      </c>
      <c r="H115" s="404"/>
      <c r="I115" s="1672">
        <v>3</v>
      </c>
      <c r="M115" s="121"/>
      <c r="N115" s="259"/>
      <c r="O115" s="244"/>
      <c r="P115" s="241"/>
      <c r="Q115" s="245"/>
      <c r="R115" s="245"/>
      <c r="S115" s="246"/>
      <c r="T115" s="246"/>
      <c r="U115" s="246"/>
      <c r="V115" s="246"/>
      <c r="W115" s="246"/>
      <c r="X115" s="246"/>
    </row>
    <row r="116" spans="1:24" ht="24" x14ac:dyDescent="0.2">
      <c r="A116" s="111"/>
      <c r="B116" s="114"/>
      <c r="C116" s="116" t="s">
        <v>290</v>
      </c>
      <c r="D116" s="404">
        <v>1</v>
      </c>
      <c r="E116" s="404"/>
      <c r="F116" s="404"/>
      <c r="G116" s="404">
        <v>1</v>
      </c>
      <c r="H116" s="404"/>
      <c r="I116" s="1672">
        <v>2</v>
      </c>
      <c r="M116" s="121"/>
      <c r="N116" s="259"/>
      <c r="O116" s="244"/>
      <c r="P116" s="241"/>
      <c r="Q116" s="245"/>
      <c r="R116" s="245"/>
      <c r="S116" s="246"/>
      <c r="T116" s="246"/>
      <c r="U116" s="246"/>
      <c r="V116" s="246"/>
      <c r="W116" s="246"/>
      <c r="X116" s="246"/>
    </row>
    <row r="117" spans="1:24" ht="13.5" thickBot="1" x14ac:dyDescent="0.25">
      <c r="A117" s="111"/>
      <c r="B117" s="112" t="s">
        <v>291</v>
      </c>
      <c r="C117" s="117"/>
      <c r="D117" s="1772">
        <v>5</v>
      </c>
      <c r="E117" s="1772">
        <v>1</v>
      </c>
      <c r="F117" s="1772"/>
      <c r="G117" s="1772">
        <v>5</v>
      </c>
      <c r="H117" s="1772"/>
      <c r="I117" s="1773">
        <v>11</v>
      </c>
      <c r="M117" s="256"/>
      <c r="N117" s="260"/>
      <c r="O117" s="244"/>
      <c r="P117" s="241"/>
      <c r="Q117" s="245"/>
      <c r="R117" s="245"/>
      <c r="S117" s="246"/>
      <c r="T117" s="246"/>
      <c r="U117" s="246"/>
      <c r="V117" s="246"/>
      <c r="W117" s="246"/>
      <c r="X117" s="246"/>
    </row>
    <row r="118" spans="1:24" x14ac:dyDescent="0.2">
      <c r="A118" s="111"/>
      <c r="B118" s="113" t="s">
        <v>292</v>
      </c>
      <c r="C118" s="118" t="s">
        <v>62</v>
      </c>
      <c r="D118" s="402">
        <v>2</v>
      </c>
      <c r="E118" s="402"/>
      <c r="F118" s="402"/>
      <c r="G118" s="402">
        <v>5</v>
      </c>
      <c r="H118" s="402"/>
      <c r="I118" s="1769">
        <v>7</v>
      </c>
      <c r="M118" s="121"/>
      <c r="N118" s="259"/>
      <c r="O118" s="244"/>
      <c r="P118" s="241"/>
      <c r="Q118" s="245"/>
      <c r="R118" s="245"/>
      <c r="S118" s="246"/>
      <c r="T118" s="246"/>
      <c r="U118" s="246"/>
      <c r="V118" s="246"/>
      <c r="W118" s="246"/>
      <c r="X118" s="246"/>
    </row>
    <row r="119" spans="1:24" ht="13.5" thickBot="1" x14ac:dyDescent="0.25">
      <c r="A119" s="111"/>
      <c r="B119" s="112" t="s">
        <v>293</v>
      </c>
      <c r="C119" s="117"/>
      <c r="D119" s="1772">
        <v>2</v>
      </c>
      <c r="E119" s="1772"/>
      <c r="F119" s="1772"/>
      <c r="G119" s="1772">
        <v>5</v>
      </c>
      <c r="H119" s="1772"/>
      <c r="I119" s="1773">
        <v>7</v>
      </c>
      <c r="M119" s="256"/>
      <c r="N119" s="260"/>
      <c r="O119" s="244"/>
      <c r="P119" s="241"/>
      <c r="Q119" s="241"/>
      <c r="R119" s="241"/>
      <c r="S119" s="247"/>
      <c r="T119" s="247"/>
      <c r="U119" s="247"/>
      <c r="V119" s="247"/>
      <c r="W119" s="247"/>
      <c r="X119" s="247"/>
    </row>
    <row r="120" spans="1:24" ht="24" x14ac:dyDescent="0.2">
      <c r="A120" s="111"/>
      <c r="B120" s="113" t="s">
        <v>294</v>
      </c>
      <c r="C120" s="1780" t="s">
        <v>295</v>
      </c>
      <c r="D120" s="402">
        <v>1</v>
      </c>
      <c r="E120" s="402"/>
      <c r="F120" s="402"/>
      <c r="G120" s="402"/>
      <c r="H120" s="402"/>
      <c r="I120" s="1769">
        <v>1</v>
      </c>
      <c r="M120" s="121"/>
      <c r="N120" s="258"/>
      <c r="O120" s="244"/>
      <c r="P120" s="241"/>
      <c r="Q120" s="245"/>
      <c r="R120" s="245"/>
      <c r="S120" s="246"/>
      <c r="T120" s="246"/>
      <c r="U120" s="246"/>
      <c r="V120" s="246"/>
      <c r="W120" s="246"/>
      <c r="X120" s="246"/>
    </row>
    <row r="121" spans="1:24" ht="24" x14ac:dyDescent="0.2">
      <c r="A121" s="111"/>
      <c r="B121" s="114"/>
      <c r="C121" s="116" t="s">
        <v>50</v>
      </c>
      <c r="D121" s="404">
        <v>13</v>
      </c>
      <c r="E121" s="404">
        <v>2</v>
      </c>
      <c r="F121" s="404"/>
      <c r="G121" s="404">
        <v>1</v>
      </c>
      <c r="H121" s="404">
        <v>2</v>
      </c>
      <c r="I121" s="1769">
        <v>18</v>
      </c>
      <c r="M121" s="121"/>
      <c r="N121" s="259"/>
      <c r="O121" s="244"/>
      <c r="P121" s="241"/>
      <c r="Q121" s="245"/>
      <c r="R121" s="245"/>
      <c r="S121" s="246"/>
      <c r="T121" s="246"/>
      <c r="U121" s="246"/>
      <c r="V121" s="246"/>
      <c r="W121" s="246"/>
      <c r="X121" s="246"/>
    </row>
    <row r="122" spans="1:24" ht="17.25" customHeight="1" x14ac:dyDescent="0.2">
      <c r="A122" s="111"/>
      <c r="B122" s="114"/>
      <c r="C122" s="116" t="s">
        <v>296</v>
      </c>
      <c r="D122" s="404">
        <v>1</v>
      </c>
      <c r="E122" s="404"/>
      <c r="F122" s="404"/>
      <c r="G122" s="404"/>
      <c r="H122" s="404"/>
      <c r="I122" s="1769">
        <v>1</v>
      </c>
      <c r="M122" s="121"/>
      <c r="N122" s="259"/>
      <c r="O122" s="244"/>
      <c r="P122" s="241"/>
      <c r="Q122" s="241"/>
      <c r="R122" s="241"/>
      <c r="S122" s="247"/>
      <c r="T122" s="247"/>
      <c r="U122" s="247"/>
      <c r="V122" s="247"/>
      <c r="W122" s="247"/>
      <c r="X122" s="247"/>
    </row>
    <row r="123" spans="1:24" ht="17.25" customHeight="1" x14ac:dyDescent="0.2">
      <c r="A123" s="111"/>
      <c r="B123" s="114"/>
      <c r="C123" s="116" t="s">
        <v>297</v>
      </c>
      <c r="D123" s="404">
        <v>1</v>
      </c>
      <c r="E123" s="404"/>
      <c r="F123" s="404">
        <v>1</v>
      </c>
      <c r="G123" s="404">
        <v>1</v>
      </c>
      <c r="H123" s="404"/>
      <c r="I123" s="1769">
        <v>3</v>
      </c>
      <c r="M123" s="121"/>
      <c r="N123" s="259"/>
      <c r="O123" s="244"/>
      <c r="P123" s="241"/>
      <c r="Q123" s="245"/>
      <c r="R123" s="245"/>
      <c r="S123" s="246"/>
      <c r="T123" s="246"/>
      <c r="U123" s="246"/>
      <c r="V123" s="246"/>
      <c r="W123" s="246"/>
      <c r="X123" s="246"/>
    </row>
    <row r="124" spans="1:24" ht="17.25" customHeight="1" x14ac:dyDescent="0.2">
      <c r="A124" s="111"/>
      <c r="B124" s="114"/>
      <c r="C124" s="116" t="s">
        <v>298</v>
      </c>
      <c r="D124" s="404">
        <v>1</v>
      </c>
      <c r="E124" s="404">
        <v>1</v>
      </c>
      <c r="F124" s="404"/>
      <c r="G124" s="404"/>
      <c r="H124" s="404"/>
      <c r="I124" s="1769">
        <v>2</v>
      </c>
      <c r="M124" s="121"/>
      <c r="N124" s="259"/>
      <c r="O124" s="244"/>
      <c r="P124" s="241"/>
      <c r="Q124" s="245"/>
      <c r="R124" s="245"/>
      <c r="S124" s="246"/>
      <c r="T124" s="246"/>
      <c r="U124" s="246"/>
      <c r="V124" s="246"/>
      <c r="W124" s="246"/>
      <c r="X124" s="246"/>
    </row>
    <row r="125" spans="1:24" ht="17.25" customHeight="1" x14ac:dyDescent="0.2">
      <c r="A125" s="119"/>
      <c r="B125" s="114"/>
      <c r="C125" s="120" t="s">
        <v>299</v>
      </c>
      <c r="D125" s="404"/>
      <c r="E125" s="404"/>
      <c r="F125" s="404"/>
      <c r="G125" s="404">
        <v>1</v>
      </c>
      <c r="H125" s="404"/>
      <c r="I125" s="1769">
        <v>1</v>
      </c>
      <c r="M125" s="121"/>
      <c r="N125" s="261"/>
      <c r="O125" s="244"/>
      <c r="P125" s="241"/>
      <c r="Q125" s="245"/>
      <c r="R125" s="245"/>
      <c r="S125" s="246"/>
      <c r="T125" s="246"/>
      <c r="U125" s="246"/>
      <c r="V125" s="246"/>
      <c r="W125" s="246"/>
      <c r="X125" s="246"/>
    </row>
    <row r="126" spans="1:24" ht="13.5" thickBot="1" x14ac:dyDescent="0.25">
      <c r="A126" s="119"/>
      <c r="B126" s="250" t="s">
        <v>300</v>
      </c>
      <c r="C126" s="251"/>
      <c r="D126" s="1772">
        <v>17</v>
      </c>
      <c r="E126" s="1772">
        <v>3</v>
      </c>
      <c r="F126" s="1772">
        <v>1</v>
      </c>
      <c r="G126" s="1772">
        <v>3</v>
      </c>
      <c r="H126" s="1772">
        <v>2</v>
      </c>
      <c r="I126" s="1772">
        <v>26</v>
      </c>
      <c r="M126" s="256"/>
      <c r="N126" s="260"/>
      <c r="O126" s="244"/>
      <c r="P126" s="241"/>
      <c r="Q126" s="245"/>
      <c r="R126" s="245"/>
      <c r="S126" s="246"/>
      <c r="T126" s="246"/>
      <c r="U126" s="246"/>
      <c r="V126" s="246"/>
      <c r="W126" s="246"/>
      <c r="X126" s="246"/>
    </row>
    <row r="127" spans="1:24" ht="15.75" thickBot="1" x14ac:dyDescent="0.3">
      <c r="A127" s="121"/>
      <c r="B127" s="1779" t="s">
        <v>0</v>
      </c>
      <c r="C127" s="1775"/>
      <c r="D127" s="1776">
        <v>28</v>
      </c>
      <c r="E127" s="1777">
        <v>5</v>
      </c>
      <c r="F127" s="1777">
        <v>1</v>
      </c>
      <c r="G127" s="1777">
        <v>14</v>
      </c>
      <c r="H127" s="1777">
        <v>3</v>
      </c>
      <c r="I127" s="1778">
        <v>51</v>
      </c>
      <c r="M127" s="121"/>
      <c r="N127" s="252"/>
      <c r="O127" s="244"/>
      <c r="P127" s="241"/>
      <c r="Q127" s="245"/>
      <c r="R127" s="245"/>
      <c r="S127" s="246"/>
      <c r="T127" s="246"/>
      <c r="U127" s="246"/>
      <c r="V127" s="246"/>
      <c r="W127" s="246"/>
      <c r="X127" s="246"/>
    </row>
    <row r="128" spans="1:24" x14ac:dyDescent="0.2">
      <c r="D128" s="122"/>
      <c r="E128" s="122"/>
      <c r="F128" s="122"/>
      <c r="G128" s="122"/>
      <c r="H128" s="122"/>
      <c r="I128" s="122"/>
      <c r="M128" s="22"/>
      <c r="N128" s="22"/>
      <c r="O128" s="244"/>
      <c r="P128" s="241"/>
      <c r="Q128" s="245"/>
      <c r="R128" s="245"/>
      <c r="S128" s="246"/>
      <c r="T128" s="246"/>
      <c r="U128" s="246"/>
      <c r="V128" s="246"/>
      <c r="W128" s="246"/>
      <c r="X128" s="246"/>
    </row>
    <row r="129" spans="1:26" x14ac:dyDescent="0.2">
      <c r="A129" s="20" t="s">
        <v>243</v>
      </c>
      <c r="B129" s="20" t="s">
        <v>1212</v>
      </c>
      <c r="M129" s="22"/>
      <c r="N129" s="22"/>
      <c r="O129" s="244"/>
      <c r="P129" s="241"/>
      <c r="Q129" s="245"/>
      <c r="R129" s="245"/>
      <c r="S129" s="246"/>
      <c r="T129" s="246"/>
      <c r="U129" s="246"/>
      <c r="V129" s="246"/>
      <c r="W129" s="246"/>
      <c r="X129" s="246"/>
    </row>
    <row r="130" spans="1:26" x14ac:dyDescent="0.2">
      <c r="O130" s="244"/>
      <c r="P130" s="241"/>
      <c r="Q130" s="241"/>
      <c r="R130" s="241"/>
      <c r="S130" s="247"/>
      <c r="T130" s="247"/>
      <c r="U130" s="247"/>
      <c r="V130" s="247"/>
      <c r="W130" s="247"/>
      <c r="X130" s="247"/>
    </row>
    <row r="131" spans="1:26" x14ac:dyDescent="0.2">
      <c r="B131" s="241"/>
      <c r="C131" s="241"/>
      <c r="D131" s="241"/>
      <c r="E131" s="241"/>
      <c r="F131" s="241"/>
      <c r="G131" s="241"/>
      <c r="H131" s="241"/>
      <c r="I131" s="241"/>
      <c r="J131" s="241"/>
      <c r="K131" s="22"/>
      <c r="O131" s="241"/>
      <c r="P131" s="241"/>
      <c r="Q131" s="241"/>
      <c r="R131" s="241"/>
      <c r="S131" s="247"/>
      <c r="T131" s="247"/>
      <c r="U131" s="247"/>
      <c r="V131" s="247"/>
      <c r="W131" s="247"/>
      <c r="X131" s="247"/>
    </row>
    <row r="132" spans="1:26" s="231" customFormat="1" x14ac:dyDescent="0.2">
      <c r="A132" s="6"/>
      <c r="B132" s="241"/>
      <c r="C132" s="241"/>
      <c r="D132" s="241"/>
      <c r="E132" s="242"/>
      <c r="F132" s="242"/>
      <c r="G132" s="242"/>
      <c r="H132" s="242"/>
      <c r="I132" s="242"/>
      <c r="J132" s="243"/>
      <c r="K132" s="232"/>
      <c r="O132" s="244"/>
      <c r="P132" s="241"/>
      <c r="Q132" s="245"/>
      <c r="R132" s="245"/>
      <c r="S132" s="246"/>
      <c r="T132" s="246"/>
      <c r="U132" s="246"/>
      <c r="V132" s="246"/>
      <c r="W132" s="246"/>
      <c r="X132" s="246"/>
      <c r="Y132" s="232"/>
      <c r="Z132" s="232"/>
    </row>
    <row r="133" spans="1:26" x14ac:dyDescent="0.2">
      <c r="A133" s="240"/>
      <c r="B133" s="244"/>
      <c r="C133" s="241"/>
      <c r="D133" s="245"/>
      <c r="E133" s="246"/>
      <c r="F133" s="246"/>
      <c r="G133" s="246"/>
      <c r="H133" s="246"/>
      <c r="I133" s="246"/>
      <c r="J133" s="246"/>
      <c r="K133" s="22"/>
      <c r="O133" s="244"/>
      <c r="P133" s="241"/>
      <c r="Q133" s="245"/>
      <c r="R133" s="245"/>
      <c r="S133" s="246"/>
      <c r="T133" s="246"/>
      <c r="U133" s="246"/>
      <c r="V133" s="246"/>
      <c r="W133" s="246"/>
      <c r="X133" s="246"/>
    </row>
    <row r="134" spans="1:26" x14ac:dyDescent="0.2">
      <c r="B134" s="244"/>
      <c r="C134" s="241"/>
      <c r="D134" s="241"/>
      <c r="E134" s="247"/>
      <c r="F134" s="247"/>
      <c r="G134" s="247"/>
      <c r="H134" s="247"/>
      <c r="I134" s="247"/>
      <c r="J134" s="247"/>
      <c r="K134" s="22"/>
      <c r="O134" s="244"/>
      <c r="P134" s="241"/>
      <c r="Q134" s="241"/>
      <c r="R134" s="241"/>
      <c r="S134" s="247"/>
      <c r="T134" s="247"/>
      <c r="U134" s="247"/>
      <c r="V134" s="247"/>
      <c r="W134" s="247"/>
      <c r="X134" s="247"/>
    </row>
    <row r="135" spans="1:26" x14ac:dyDescent="0.2">
      <c r="B135" s="244"/>
      <c r="C135" s="241"/>
      <c r="D135" s="245"/>
      <c r="E135" s="246"/>
      <c r="F135" s="246"/>
      <c r="G135" s="246"/>
      <c r="H135" s="246"/>
      <c r="I135" s="246"/>
      <c r="J135" s="246"/>
      <c r="K135" s="22"/>
      <c r="O135" s="241"/>
      <c r="P135" s="241"/>
      <c r="Q135" s="241"/>
      <c r="R135" s="241"/>
      <c r="S135" s="247"/>
      <c r="T135" s="247"/>
      <c r="U135" s="247"/>
      <c r="V135" s="247"/>
      <c r="W135" s="247"/>
      <c r="X135" s="247"/>
    </row>
    <row r="136" spans="1:26" x14ac:dyDescent="0.2">
      <c r="B136" s="244"/>
      <c r="C136" s="241"/>
      <c r="D136" s="245"/>
      <c r="E136" s="246"/>
      <c r="F136" s="246"/>
      <c r="G136" s="246"/>
      <c r="H136" s="246"/>
      <c r="I136" s="246"/>
      <c r="J136" s="246"/>
      <c r="K136" s="22"/>
      <c r="O136" s="244"/>
      <c r="P136" s="241"/>
      <c r="Q136" s="245"/>
      <c r="R136" s="245"/>
      <c r="S136" s="246"/>
      <c r="T136" s="246"/>
      <c r="U136" s="246"/>
      <c r="V136" s="246"/>
      <c r="W136" s="246"/>
      <c r="X136" s="246"/>
    </row>
    <row r="137" spans="1:26" x14ac:dyDescent="0.2">
      <c r="B137" s="244"/>
      <c r="C137" s="241"/>
      <c r="D137" s="245"/>
      <c r="E137" s="246"/>
      <c r="F137" s="246"/>
      <c r="G137" s="246"/>
      <c r="H137" s="246"/>
      <c r="I137" s="246"/>
      <c r="J137" s="246"/>
      <c r="K137" s="22"/>
      <c r="O137" s="244"/>
      <c r="P137" s="241"/>
      <c r="Q137" s="245"/>
      <c r="R137" s="245"/>
      <c r="S137" s="246"/>
      <c r="T137" s="246"/>
      <c r="U137" s="246"/>
      <c r="V137" s="246"/>
      <c r="W137" s="246"/>
      <c r="X137" s="246"/>
    </row>
    <row r="138" spans="1:26" x14ac:dyDescent="0.2">
      <c r="B138" s="244"/>
      <c r="C138" s="241"/>
      <c r="D138" s="241"/>
      <c r="E138" s="247"/>
      <c r="F138" s="247"/>
      <c r="G138" s="247"/>
      <c r="H138" s="247"/>
      <c r="I138" s="247"/>
      <c r="J138" s="247"/>
      <c r="K138" s="22"/>
      <c r="O138" s="244"/>
      <c r="P138" s="241"/>
      <c r="Q138" s="245"/>
      <c r="R138" s="245"/>
      <c r="S138" s="246"/>
      <c r="T138" s="246"/>
      <c r="U138" s="246"/>
      <c r="V138" s="246"/>
      <c r="W138" s="246"/>
      <c r="X138" s="246"/>
    </row>
    <row r="139" spans="1:26" x14ac:dyDescent="0.2">
      <c r="B139" s="244"/>
      <c r="C139" s="241"/>
      <c r="D139" s="245"/>
      <c r="E139" s="246"/>
      <c r="F139" s="246"/>
      <c r="G139" s="246"/>
      <c r="H139" s="246"/>
      <c r="I139" s="246"/>
      <c r="J139" s="246"/>
      <c r="K139" s="22"/>
      <c r="O139" s="244"/>
      <c r="P139" s="241"/>
      <c r="Q139" s="245"/>
      <c r="R139" s="245"/>
      <c r="S139" s="246"/>
      <c r="T139" s="246"/>
      <c r="U139" s="246"/>
      <c r="V139" s="246"/>
      <c r="W139" s="246"/>
      <c r="X139" s="246"/>
    </row>
    <row r="140" spans="1:26" x14ac:dyDescent="0.2">
      <c r="B140" s="244"/>
      <c r="C140" s="241"/>
      <c r="D140" s="241"/>
      <c r="E140" s="247"/>
      <c r="F140" s="247"/>
      <c r="G140" s="247"/>
      <c r="H140" s="247"/>
      <c r="I140" s="247"/>
      <c r="J140" s="247"/>
      <c r="K140" s="22"/>
      <c r="O140" s="244"/>
      <c r="P140" s="241"/>
      <c r="Q140" s="241"/>
      <c r="R140" s="241"/>
      <c r="S140" s="247"/>
      <c r="T140" s="247"/>
      <c r="U140" s="247"/>
      <c r="V140" s="247"/>
      <c r="W140" s="247"/>
      <c r="X140" s="247"/>
    </row>
    <row r="141" spans="1:26" x14ac:dyDescent="0.2">
      <c r="B141" s="244"/>
      <c r="C141" s="241"/>
      <c r="D141" s="245"/>
      <c r="E141" s="246"/>
      <c r="F141" s="246"/>
      <c r="G141" s="246"/>
      <c r="H141" s="246"/>
      <c r="I141" s="246"/>
      <c r="J141" s="246"/>
      <c r="K141" s="22"/>
      <c r="O141" s="241"/>
      <c r="P141" s="241"/>
      <c r="Q141" s="241"/>
      <c r="R141" s="241"/>
      <c r="S141" s="247"/>
      <c r="T141" s="247"/>
      <c r="U141" s="247"/>
      <c r="V141" s="247"/>
      <c r="W141" s="247"/>
      <c r="X141" s="247"/>
    </row>
    <row r="142" spans="1:26" x14ac:dyDescent="0.2">
      <c r="B142" s="244"/>
      <c r="C142" s="241"/>
      <c r="D142" s="245"/>
      <c r="E142" s="246"/>
      <c r="F142" s="246"/>
      <c r="G142" s="246"/>
      <c r="H142" s="246"/>
      <c r="I142" s="246"/>
      <c r="J142" s="246"/>
      <c r="K142" s="22"/>
      <c r="O142" s="241"/>
      <c r="P142" s="241"/>
      <c r="Q142" s="241"/>
      <c r="R142" s="241"/>
      <c r="S142" s="247"/>
      <c r="T142" s="247"/>
      <c r="U142" s="247"/>
      <c r="V142" s="247"/>
      <c r="W142" s="247"/>
      <c r="X142" s="247"/>
    </row>
    <row r="143" spans="1:26" x14ac:dyDescent="0.2">
      <c r="B143" s="244"/>
      <c r="C143" s="241"/>
      <c r="D143" s="241"/>
      <c r="E143" s="247"/>
      <c r="F143" s="247"/>
      <c r="G143" s="247"/>
      <c r="H143" s="247"/>
      <c r="I143" s="247"/>
      <c r="J143" s="247"/>
      <c r="K143" s="22"/>
      <c r="O143" s="22"/>
      <c r="P143" s="22"/>
      <c r="Q143" s="22"/>
      <c r="R143" s="22"/>
    </row>
    <row r="144" spans="1:26" x14ac:dyDescent="0.2">
      <c r="B144" s="241"/>
      <c r="C144" s="241"/>
      <c r="D144" s="241"/>
      <c r="E144" s="247"/>
      <c r="F144" s="247"/>
      <c r="G144" s="247"/>
      <c r="H144" s="247"/>
      <c r="I144" s="247"/>
      <c r="J144" s="247"/>
      <c r="K144" s="22"/>
      <c r="O144" s="22"/>
      <c r="P144" s="22"/>
      <c r="Q144" s="22"/>
      <c r="R144" s="22"/>
    </row>
    <row r="145" spans="1:11" x14ac:dyDescent="0.2">
      <c r="A145" s="240"/>
      <c r="B145" s="244"/>
      <c r="C145" s="241"/>
      <c r="D145" s="245"/>
      <c r="E145" s="246"/>
      <c r="F145" s="246"/>
      <c r="G145" s="246"/>
      <c r="H145" s="246"/>
      <c r="I145" s="246"/>
      <c r="J145" s="246"/>
      <c r="K145" s="22"/>
    </row>
    <row r="146" spans="1:11" x14ac:dyDescent="0.2">
      <c r="B146" s="244"/>
      <c r="C146" s="241"/>
      <c r="D146" s="241"/>
      <c r="E146" s="247"/>
      <c r="F146" s="247"/>
      <c r="G146" s="247"/>
      <c r="H146" s="247"/>
      <c r="I146" s="247"/>
      <c r="J146" s="247"/>
      <c r="K146" s="22"/>
    </row>
    <row r="147" spans="1:11" x14ac:dyDescent="0.2">
      <c r="A147" s="241"/>
      <c r="B147" s="241"/>
      <c r="C147" s="241"/>
      <c r="D147" s="241"/>
      <c r="E147" s="247"/>
      <c r="F147" s="247"/>
      <c r="G147" s="247"/>
      <c r="H147" s="247"/>
      <c r="I147" s="247"/>
      <c r="J147" s="247"/>
      <c r="K147" s="22"/>
    </row>
    <row r="148" spans="1:11" x14ac:dyDescent="0.2">
      <c r="A148" s="244"/>
      <c r="B148" s="244"/>
      <c r="C148" s="241"/>
      <c r="D148" s="245"/>
      <c r="E148" s="246"/>
      <c r="F148" s="246"/>
      <c r="G148" s="246"/>
      <c r="H148" s="246"/>
      <c r="I148" s="246"/>
      <c r="J148" s="246"/>
      <c r="K148" s="22"/>
    </row>
    <row r="149" spans="1:11" x14ac:dyDescent="0.2">
      <c r="A149" s="244"/>
      <c r="B149" s="244"/>
      <c r="C149" s="241"/>
      <c r="D149" s="245"/>
      <c r="E149" s="246"/>
      <c r="F149" s="246"/>
      <c r="G149" s="246"/>
      <c r="H149" s="246"/>
      <c r="I149" s="246"/>
      <c r="J149" s="246"/>
      <c r="K149" s="22"/>
    </row>
    <row r="150" spans="1:11" x14ac:dyDescent="0.2">
      <c r="A150" s="244"/>
      <c r="B150" s="244"/>
      <c r="C150" s="241"/>
      <c r="D150" s="241"/>
      <c r="E150" s="247"/>
      <c r="F150" s="247"/>
      <c r="G150" s="247"/>
      <c r="H150" s="247"/>
      <c r="I150" s="247"/>
      <c r="J150" s="247"/>
      <c r="K150" s="22"/>
    </row>
    <row r="151" spans="1:11" x14ac:dyDescent="0.2">
      <c r="A151" s="244"/>
      <c r="B151" s="241"/>
      <c r="C151" s="241"/>
      <c r="D151" s="241"/>
      <c r="E151" s="247"/>
      <c r="F151" s="247"/>
      <c r="G151" s="247"/>
      <c r="H151" s="247"/>
      <c r="I151" s="247"/>
      <c r="J151" s="247"/>
      <c r="K151" s="22"/>
    </row>
    <row r="152" spans="1:11" x14ac:dyDescent="0.2">
      <c r="A152" s="241"/>
      <c r="B152" s="241"/>
      <c r="C152" s="241"/>
      <c r="D152" s="241"/>
      <c r="E152" s="247"/>
      <c r="F152" s="247"/>
      <c r="G152" s="247"/>
      <c r="H152" s="247"/>
      <c r="I152" s="247"/>
      <c r="J152" s="247"/>
      <c r="K152" s="22"/>
    </row>
    <row r="153" spans="1:11" x14ac:dyDescent="0.2">
      <c r="A153" s="244"/>
      <c r="B153" s="245"/>
      <c r="C153" s="246"/>
      <c r="D153" s="246"/>
      <c r="E153" s="246"/>
      <c r="F153" s="246"/>
      <c r="G153" s="246"/>
      <c r="H153" s="246"/>
      <c r="I153" s="22"/>
      <c r="J153" s="22"/>
      <c r="K153" s="22"/>
    </row>
    <row r="154" spans="1:11" x14ac:dyDescent="0.2">
      <c r="A154" s="241"/>
      <c r="B154" s="241"/>
      <c r="C154" s="247"/>
      <c r="D154" s="247"/>
      <c r="E154" s="247"/>
      <c r="F154" s="247"/>
      <c r="G154" s="247"/>
      <c r="H154" s="247"/>
      <c r="I154" s="22"/>
      <c r="J154" s="22"/>
      <c r="K154" s="22"/>
    </row>
    <row r="155" spans="1:11" x14ac:dyDescent="0.2">
      <c r="A155" s="244"/>
      <c r="B155" s="245"/>
      <c r="C155" s="246"/>
      <c r="D155" s="246"/>
      <c r="E155" s="246"/>
      <c r="F155" s="246"/>
      <c r="G155" s="246"/>
      <c r="H155" s="246"/>
      <c r="I155" s="22"/>
    </row>
    <row r="156" spans="1:11" x14ac:dyDescent="0.2">
      <c r="A156" s="241"/>
      <c r="B156" s="241"/>
      <c r="C156" s="247"/>
      <c r="D156" s="247"/>
      <c r="E156" s="247"/>
      <c r="F156" s="247"/>
      <c r="G156" s="247"/>
      <c r="H156" s="247"/>
      <c r="I156" s="22"/>
    </row>
    <row r="157" spans="1:11" x14ac:dyDescent="0.2">
      <c r="A157" s="241"/>
      <c r="B157" s="241"/>
      <c r="C157" s="247"/>
      <c r="D157" s="247"/>
      <c r="E157" s="247"/>
      <c r="F157" s="247"/>
      <c r="G157" s="247"/>
      <c r="H157" s="247"/>
      <c r="I157" s="22"/>
    </row>
    <row r="158" spans="1:11" x14ac:dyDescent="0.2">
      <c r="A158" s="22"/>
      <c r="B158" s="22"/>
      <c r="C158" s="22"/>
      <c r="D158" s="22"/>
      <c r="E158" s="22"/>
      <c r="F158" s="22"/>
      <c r="G158" s="22"/>
      <c r="H158" s="22"/>
      <c r="I158" s="22"/>
    </row>
    <row r="159" spans="1:11" x14ac:dyDescent="0.2">
      <c r="A159" s="22"/>
      <c r="B159" s="22"/>
      <c r="C159" s="22"/>
      <c r="D159" s="22"/>
      <c r="E159" s="22"/>
      <c r="F159" s="22"/>
      <c r="G159" s="22"/>
      <c r="H159" s="22"/>
      <c r="I159" s="22"/>
    </row>
    <row r="160" spans="1:11" x14ac:dyDescent="0.2">
      <c r="A160" s="22"/>
      <c r="B160" s="22"/>
      <c r="C160" s="22"/>
      <c r="D160" s="22"/>
      <c r="E160" s="22"/>
      <c r="F160" s="22"/>
      <c r="G160" s="22"/>
      <c r="H160" s="22"/>
      <c r="I160" s="22"/>
    </row>
    <row r="161" spans="1:9" x14ac:dyDescent="0.2">
      <c r="A161" s="22"/>
      <c r="B161" s="22"/>
      <c r="C161" s="22"/>
      <c r="D161" s="22"/>
      <c r="E161" s="22"/>
      <c r="F161" s="22"/>
      <c r="G161" s="22"/>
      <c r="H161" s="22"/>
      <c r="I161" s="22"/>
    </row>
  </sheetData>
  <mergeCells count="5">
    <mergeCell ref="J5:J6"/>
    <mergeCell ref="J24:J25"/>
    <mergeCell ref="K59:L59"/>
    <mergeCell ref="K60:L60"/>
    <mergeCell ref="B102:C102"/>
  </mergeCells>
  <pageMargins left="0.7" right="0.7" top="0.75" bottom="0.75" header="0.3" footer="0.3"/>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224"/>
  <sheetViews>
    <sheetView showGridLines="0" zoomScale="90" zoomScaleNormal="90" workbookViewId="0"/>
  </sheetViews>
  <sheetFormatPr defaultRowHeight="12.75" x14ac:dyDescent="0.2"/>
  <cols>
    <col min="1" max="1" width="10.140625" style="6" customWidth="1"/>
    <col min="2" max="2" width="24.85546875" style="6" customWidth="1"/>
    <col min="3" max="3" width="10.28515625" style="6" customWidth="1"/>
    <col min="4" max="4" width="10.28515625" style="123" customWidth="1"/>
    <col min="5" max="5" width="10.28515625" style="6" customWidth="1"/>
    <col min="6" max="6" width="10.28515625" style="123" customWidth="1"/>
    <col min="7" max="9" width="10.28515625" style="6" customWidth="1"/>
    <col min="10" max="10" width="15.5703125" style="6" customWidth="1"/>
    <col min="11" max="17" width="10" style="6" customWidth="1"/>
    <col min="18" max="18" width="9.140625" style="22" customWidth="1"/>
    <col min="19" max="19" width="17.7109375" style="22" customWidth="1"/>
    <col min="20" max="20" width="19.42578125" style="22" customWidth="1"/>
    <col min="21" max="27" width="6.42578125" style="22" customWidth="1"/>
    <col min="28" max="28" width="14.28515625" style="6" customWidth="1"/>
    <col min="29" max="16384" width="9.140625" style="6"/>
  </cols>
  <sheetData>
    <row r="1" spans="1:42" ht="15" customHeight="1" x14ac:dyDescent="0.2">
      <c r="S1" s="281"/>
      <c r="T1" s="281"/>
      <c r="U1" s="281"/>
      <c r="V1" s="281"/>
      <c r="W1" s="236"/>
      <c r="X1" s="281"/>
      <c r="Y1" s="281"/>
      <c r="Z1" s="236"/>
      <c r="AA1" s="282"/>
      <c r="AB1" s="232"/>
      <c r="AC1" s="22"/>
    </row>
    <row r="2" spans="1:42" ht="15" x14ac:dyDescent="0.25">
      <c r="A2" s="129" t="s">
        <v>447</v>
      </c>
      <c r="B2" s="130"/>
      <c r="C2" s="130"/>
      <c r="D2" s="264"/>
      <c r="E2" s="130"/>
      <c r="F2" s="264"/>
      <c r="G2" s="130"/>
      <c r="H2" s="130"/>
      <c r="I2" s="130"/>
      <c r="J2" s="130"/>
      <c r="K2" s="130"/>
      <c r="L2" s="130"/>
      <c r="M2" s="130"/>
      <c r="N2" s="130"/>
      <c r="O2" s="130"/>
      <c r="P2" s="130"/>
      <c r="Q2" s="130"/>
      <c r="R2" s="233"/>
      <c r="S2" s="236"/>
      <c r="T2" s="191"/>
      <c r="U2" s="237"/>
      <c r="V2" s="237"/>
      <c r="W2" s="237"/>
      <c r="X2" s="237"/>
      <c r="Y2" s="237"/>
      <c r="Z2" s="237"/>
      <c r="AA2" s="237"/>
      <c r="AB2" s="124"/>
      <c r="AC2" s="125"/>
      <c r="AF2" s="131"/>
      <c r="AG2" s="131"/>
      <c r="AH2" s="131"/>
      <c r="AI2" s="131"/>
      <c r="AJ2" s="131"/>
      <c r="AK2" s="131"/>
      <c r="AL2" s="131"/>
      <c r="AM2" s="132"/>
      <c r="AN2" s="133"/>
      <c r="AO2" s="134"/>
      <c r="AP2" s="134"/>
    </row>
    <row r="3" spans="1:42" ht="10.5" customHeight="1" x14ac:dyDescent="0.2">
      <c r="A3" s="35"/>
      <c r="B3" s="35"/>
      <c r="C3" s="35"/>
      <c r="D3" s="21"/>
      <c r="E3" s="35"/>
      <c r="F3" s="21"/>
      <c r="G3" s="35"/>
      <c r="H3" s="35"/>
      <c r="I3" s="35"/>
      <c r="J3" s="35"/>
      <c r="K3" s="35"/>
      <c r="L3" s="35"/>
      <c r="M3" s="35"/>
      <c r="N3" s="35"/>
      <c r="O3" s="35"/>
      <c r="P3" s="35"/>
      <c r="Q3" s="35"/>
      <c r="R3" s="233"/>
      <c r="S3" s="236"/>
      <c r="T3" s="191"/>
      <c r="U3" s="237"/>
      <c r="V3" s="237"/>
      <c r="W3" s="237"/>
      <c r="X3" s="237"/>
      <c r="Y3" s="237"/>
      <c r="Z3" s="237"/>
      <c r="AA3" s="237"/>
      <c r="AB3" s="126"/>
      <c r="AC3" s="125"/>
      <c r="AF3" s="20"/>
      <c r="AG3" s="20"/>
      <c r="AH3" s="20"/>
      <c r="AI3" s="20"/>
      <c r="AJ3" s="20"/>
      <c r="AK3" s="20"/>
      <c r="AL3" s="20"/>
      <c r="AM3" s="20"/>
      <c r="AN3" s="20"/>
      <c r="AO3" s="20"/>
      <c r="AP3" s="20"/>
    </row>
    <row r="4" spans="1:42" ht="13.5" thickBot="1" x14ac:dyDescent="0.25">
      <c r="A4" s="35"/>
      <c r="B4" s="35"/>
      <c r="C4" s="35"/>
      <c r="D4" s="21"/>
      <c r="E4" s="35"/>
      <c r="F4" s="21"/>
      <c r="G4" s="35"/>
      <c r="H4" s="35"/>
      <c r="I4" s="35"/>
      <c r="J4" s="35"/>
      <c r="K4" s="35"/>
      <c r="L4" s="35"/>
      <c r="M4" s="35"/>
      <c r="N4" s="35"/>
      <c r="O4" s="35"/>
      <c r="P4" s="35"/>
      <c r="Q4" s="35"/>
      <c r="R4" s="31"/>
      <c r="S4" s="236"/>
      <c r="T4" s="236"/>
      <c r="U4" s="238"/>
      <c r="V4" s="238"/>
      <c r="W4" s="238"/>
      <c r="X4" s="238"/>
      <c r="Y4" s="238"/>
      <c r="Z4" s="238"/>
      <c r="AA4" s="238"/>
      <c r="AB4" s="126"/>
      <c r="AC4" s="125"/>
      <c r="AF4" s="20"/>
      <c r="AG4" s="20"/>
      <c r="AH4" s="20"/>
      <c r="AI4" s="20"/>
      <c r="AJ4" s="20"/>
      <c r="AK4" s="20"/>
      <c r="AL4" s="20"/>
      <c r="AM4" s="20"/>
      <c r="AN4" s="20"/>
      <c r="AO4" s="20"/>
      <c r="AP4" s="20"/>
    </row>
    <row r="5" spans="1:42" ht="48.75" thickBot="1" x14ac:dyDescent="0.25">
      <c r="A5" s="1790" t="s">
        <v>313</v>
      </c>
      <c r="B5" s="24" t="s">
        <v>181</v>
      </c>
      <c r="C5" s="29" t="s">
        <v>314</v>
      </c>
      <c r="D5" s="962" t="s">
        <v>315</v>
      </c>
      <c r="E5" s="1716" t="s">
        <v>316</v>
      </c>
      <c r="F5" s="1791" t="s">
        <v>317</v>
      </c>
      <c r="G5" s="1716" t="s">
        <v>318</v>
      </c>
      <c r="H5" s="1791" t="s">
        <v>319</v>
      </c>
      <c r="I5" s="1791" t="s">
        <v>320</v>
      </c>
      <c r="J5" s="1710" t="s">
        <v>189</v>
      </c>
      <c r="K5" s="29" t="s">
        <v>314</v>
      </c>
      <c r="L5" s="1792" t="s">
        <v>315</v>
      </c>
      <c r="M5" s="29" t="s">
        <v>316</v>
      </c>
      <c r="N5" s="1792" t="s">
        <v>317</v>
      </c>
      <c r="O5" s="29" t="s">
        <v>318</v>
      </c>
      <c r="P5" s="1792" t="s">
        <v>321</v>
      </c>
      <c r="Q5" s="29" t="s">
        <v>320</v>
      </c>
      <c r="R5" s="31"/>
      <c r="S5" s="634"/>
      <c r="T5" s="634"/>
      <c r="U5" s="237"/>
      <c r="V5" s="237"/>
      <c r="W5" s="237"/>
      <c r="X5" s="237"/>
      <c r="Y5" s="237"/>
      <c r="Z5" s="237"/>
      <c r="AA5" s="237"/>
      <c r="AB5" s="126"/>
      <c r="AC5" s="125"/>
      <c r="AF5" s="137"/>
      <c r="AG5" s="131"/>
      <c r="AH5" s="131"/>
      <c r="AI5" s="131"/>
      <c r="AJ5" s="131"/>
      <c r="AK5" s="131"/>
      <c r="AL5" s="131"/>
      <c r="AM5" s="132"/>
      <c r="AN5" s="133"/>
      <c r="AO5" s="138"/>
      <c r="AP5" s="138"/>
    </row>
    <row r="6" spans="1:42" x14ac:dyDescent="0.2">
      <c r="A6" s="48" t="s">
        <v>322</v>
      </c>
      <c r="B6" s="34" t="s">
        <v>323</v>
      </c>
      <c r="C6" s="1670">
        <v>6777</v>
      </c>
      <c r="D6" s="1149">
        <v>3</v>
      </c>
      <c r="E6" s="1289">
        <v>2259</v>
      </c>
      <c r="F6" s="1149"/>
      <c r="G6" s="1175"/>
      <c r="H6" s="1174">
        <v>3</v>
      </c>
      <c r="I6" s="1292">
        <v>2259</v>
      </c>
      <c r="J6" s="1822" t="s">
        <v>103</v>
      </c>
      <c r="K6" s="1297">
        <v>146306</v>
      </c>
      <c r="L6" s="1676">
        <v>65</v>
      </c>
      <c r="M6" s="1176">
        <v>2250.8615384615387</v>
      </c>
      <c r="N6" s="1676">
        <v>11</v>
      </c>
      <c r="O6" s="1174">
        <v>13300.545454545454</v>
      </c>
      <c r="P6" s="1804">
        <v>76</v>
      </c>
      <c r="Q6" s="1188">
        <v>1925.078947368421</v>
      </c>
      <c r="R6" s="382"/>
      <c r="S6" s="635"/>
      <c r="T6" s="636"/>
      <c r="U6" s="237"/>
      <c r="V6" s="237"/>
      <c r="W6" s="237"/>
      <c r="X6" s="237"/>
      <c r="Y6" s="237"/>
      <c r="Z6" s="237"/>
      <c r="AA6" s="237"/>
      <c r="AB6" s="126"/>
      <c r="AC6" s="125"/>
      <c r="AF6" s="66"/>
      <c r="AG6" s="20"/>
      <c r="AH6" s="20"/>
      <c r="AI6" s="20"/>
      <c r="AJ6" s="20"/>
      <c r="AK6" s="20"/>
      <c r="AL6" s="20"/>
      <c r="AM6" s="20"/>
      <c r="AN6" s="20"/>
      <c r="AO6" s="20"/>
      <c r="AP6" s="20"/>
    </row>
    <row r="7" spans="1:42" x14ac:dyDescent="0.2">
      <c r="A7" s="34" t="s">
        <v>325</v>
      </c>
      <c r="B7" s="34" t="s">
        <v>101</v>
      </c>
      <c r="C7" s="1672">
        <v>110543</v>
      </c>
      <c r="D7" s="1149">
        <v>59</v>
      </c>
      <c r="E7" s="1289">
        <v>1873.6101694915253</v>
      </c>
      <c r="F7" s="1149">
        <v>11</v>
      </c>
      <c r="G7" s="1289">
        <v>10049.363636363636</v>
      </c>
      <c r="H7" s="1174">
        <v>70</v>
      </c>
      <c r="I7" s="1292">
        <v>1579.1857142857143</v>
      </c>
      <c r="J7" s="1819"/>
      <c r="K7" s="1297"/>
      <c r="L7" s="1676"/>
      <c r="M7" s="1176"/>
      <c r="N7" s="1676"/>
      <c r="O7" s="1174"/>
      <c r="P7" s="1804"/>
      <c r="Q7" s="1188"/>
      <c r="R7" s="382"/>
      <c r="S7" s="971"/>
      <c r="T7" s="636"/>
      <c r="U7" s="237"/>
      <c r="V7" s="237"/>
      <c r="W7" s="237"/>
      <c r="X7" s="237"/>
      <c r="Y7" s="237"/>
      <c r="Z7" s="237"/>
      <c r="AA7" s="237"/>
      <c r="AB7" s="126"/>
      <c r="AC7" s="125"/>
      <c r="AF7" s="66"/>
      <c r="AG7" s="20"/>
      <c r="AH7" s="20"/>
      <c r="AI7" s="20"/>
      <c r="AJ7" s="20"/>
      <c r="AK7" s="20"/>
      <c r="AL7" s="20"/>
      <c r="AM7" s="20"/>
      <c r="AN7" s="20"/>
      <c r="AO7" s="20"/>
      <c r="AP7" s="20"/>
    </row>
    <row r="8" spans="1:42" x14ac:dyDescent="0.2">
      <c r="A8" s="34" t="s">
        <v>327</v>
      </c>
      <c r="B8" s="34" t="s">
        <v>328</v>
      </c>
      <c r="C8" s="1672">
        <v>7153</v>
      </c>
      <c r="D8" s="1149">
        <v>2</v>
      </c>
      <c r="E8" s="1289">
        <v>3576.5</v>
      </c>
      <c r="F8" s="1149"/>
      <c r="G8" s="1175"/>
      <c r="H8" s="1174">
        <v>2</v>
      </c>
      <c r="I8" s="1292">
        <v>3576.5</v>
      </c>
      <c r="J8" s="1819"/>
      <c r="K8" s="1297"/>
      <c r="L8" s="1676"/>
      <c r="M8" s="1176"/>
      <c r="N8" s="1676"/>
      <c r="O8" s="1174"/>
      <c r="P8" s="1804"/>
      <c r="Q8" s="1188"/>
      <c r="R8" s="382"/>
      <c r="S8" s="972"/>
      <c r="T8" s="638"/>
      <c r="U8" s="237"/>
      <c r="V8" s="237"/>
      <c r="W8" s="237"/>
      <c r="X8" s="237"/>
      <c r="Y8" s="237"/>
      <c r="Z8" s="237"/>
      <c r="AA8" s="237"/>
      <c r="AB8" s="126"/>
      <c r="AC8" s="125"/>
      <c r="AF8" s="66"/>
      <c r="AG8" s="20"/>
      <c r="AH8" s="20"/>
      <c r="AI8" s="20"/>
      <c r="AJ8" s="20"/>
      <c r="AK8" s="20"/>
      <c r="AL8" s="20"/>
      <c r="AM8" s="20"/>
      <c r="AN8" s="20"/>
      <c r="AO8" s="20"/>
      <c r="AP8" s="20"/>
    </row>
    <row r="9" spans="1:42" x14ac:dyDescent="0.2">
      <c r="A9" s="34" t="s">
        <v>329</v>
      </c>
      <c r="B9" s="34" t="s">
        <v>330</v>
      </c>
      <c r="C9" s="1672">
        <v>4056</v>
      </c>
      <c r="D9" s="1149"/>
      <c r="E9" s="1289"/>
      <c r="F9" s="1149"/>
      <c r="G9" s="1175"/>
      <c r="H9" s="1174"/>
      <c r="I9" s="1292"/>
      <c r="J9" s="1819"/>
      <c r="K9" s="1297"/>
      <c r="L9" s="1676"/>
      <c r="M9" s="1176"/>
      <c r="N9" s="1676"/>
      <c r="O9" s="1174"/>
      <c r="P9" s="1804"/>
      <c r="Q9" s="1188"/>
      <c r="R9" s="382"/>
      <c r="S9" s="972"/>
      <c r="T9" s="638"/>
      <c r="U9" s="238"/>
      <c r="V9" s="238"/>
      <c r="W9" s="238"/>
      <c r="X9" s="238"/>
      <c r="Y9" s="238"/>
      <c r="Z9" s="238"/>
      <c r="AA9" s="238"/>
      <c r="AB9" s="124"/>
      <c r="AC9" s="125"/>
      <c r="AF9" s="66"/>
      <c r="AG9" s="20"/>
      <c r="AH9" s="20"/>
      <c r="AI9" s="20"/>
      <c r="AJ9" s="20"/>
      <c r="AK9" s="20"/>
      <c r="AL9" s="20"/>
      <c r="AM9" s="20"/>
      <c r="AN9" s="20"/>
      <c r="AO9" s="20"/>
      <c r="AP9" s="20"/>
    </row>
    <row r="10" spans="1:42" x14ac:dyDescent="0.2">
      <c r="A10" s="34" t="s">
        <v>332</v>
      </c>
      <c r="B10" s="34" t="s">
        <v>333</v>
      </c>
      <c r="C10" s="1672">
        <v>11235</v>
      </c>
      <c r="D10" s="1149">
        <v>1</v>
      </c>
      <c r="E10" s="1289">
        <v>11235</v>
      </c>
      <c r="F10" s="1149"/>
      <c r="G10" s="1175"/>
      <c r="H10" s="1174">
        <v>1</v>
      </c>
      <c r="I10" s="1292">
        <v>11235</v>
      </c>
      <c r="J10" s="1819"/>
      <c r="K10" s="1297"/>
      <c r="L10" s="1676"/>
      <c r="M10" s="1176"/>
      <c r="N10" s="1676"/>
      <c r="O10" s="1174"/>
      <c r="P10" s="1804"/>
      <c r="Q10" s="1188"/>
      <c r="R10" s="382"/>
      <c r="S10" s="972"/>
      <c r="T10" s="638"/>
      <c r="U10" s="237"/>
      <c r="V10" s="237"/>
      <c r="W10" s="237"/>
      <c r="X10" s="237"/>
      <c r="Y10" s="237"/>
      <c r="Z10" s="237"/>
      <c r="AA10" s="237"/>
      <c r="AB10" s="126"/>
      <c r="AC10" s="125"/>
      <c r="AF10" s="66"/>
      <c r="AG10" s="20"/>
      <c r="AH10" s="20"/>
      <c r="AI10" s="20"/>
      <c r="AJ10" s="20"/>
      <c r="AK10" s="20"/>
      <c r="AL10" s="20"/>
      <c r="AM10" s="20"/>
      <c r="AN10" s="20"/>
      <c r="AO10" s="20"/>
      <c r="AP10" s="20"/>
    </row>
    <row r="11" spans="1:42" x14ac:dyDescent="0.2">
      <c r="A11" s="139" t="s">
        <v>335</v>
      </c>
      <c r="B11" s="139" t="s">
        <v>336</v>
      </c>
      <c r="C11" s="1793">
        <v>6542</v>
      </c>
      <c r="D11" s="1149"/>
      <c r="E11" s="1289"/>
      <c r="F11" s="1149"/>
      <c r="G11" s="1175"/>
      <c r="H11" s="1174"/>
      <c r="I11" s="1292"/>
      <c r="J11" s="1819"/>
      <c r="K11" s="1297"/>
      <c r="L11" s="1676"/>
      <c r="M11" s="1176"/>
      <c r="N11" s="1676"/>
      <c r="O11" s="1174"/>
      <c r="P11" s="1804"/>
      <c r="Q11" s="1188"/>
      <c r="R11" s="382"/>
      <c r="S11" s="972"/>
      <c r="T11" s="638"/>
      <c r="U11" s="237"/>
      <c r="V11" s="237"/>
      <c r="W11" s="237"/>
      <c r="X11" s="237"/>
      <c r="Y11" s="237"/>
      <c r="Z11" s="237"/>
      <c r="AA11" s="237"/>
      <c r="AB11" s="126"/>
      <c r="AC11" s="125"/>
      <c r="AF11" s="66"/>
      <c r="AG11" s="20"/>
      <c r="AH11" s="20"/>
      <c r="AI11" s="20"/>
      <c r="AJ11" s="20"/>
      <c r="AK11" s="20"/>
      <c r="AL11" s="20"/>
      <c r="AM11" s="20"/>
      <c r="AN11" s="20"/>
      <c r="AO11" s="20"/>
      <c r="AP11" s="20"/>
    </row>
    <row r="12" spans="1:42" x14ac:dyDescent="0.2">
      <c r="A12" s="34" t="s">
        <v>337</v>
      </c>
      <c r="B12" s="34" t="s">
        <v>338</v>
      </c>
      <c r="C12" s="1769">
        <v>8270</v>
      </c>
      <c r="D12" s="1794">
        <v>5</v>
      </c>
      <c r="E12" s="1795">
        <v>1654</v>
      </c>
      <c r="F12" s="1794">
        <v>1</v>
      </c>
      <c r="G12" s="1796">
        <v>8270</v>
      </c>
      <c r="H12" s="1796">
        <v>6</v>
      </c>
      <c r="I12" s="1797">
        <v>1378.3333333333333</v>
      </c>
      <c r="J12" s="1823" t="s">
        <v>89</v>
      </c>
      <c r="K12" s="1805">
        <v>19284</v>
      </c>
      <c r="L12" s="1806">
        <v>6</v>
      </c>
      <c r="M12" s="1807">
        <v>3214</v>
      </c>
      <c r="N12" s="1806">
        <v>1</v>
      </c>
      <c r="O12" s="1802">
        <v>19284</v>
      </c>
      <c r="P12" s="1808">
        <v>7</v>
      </c>
      <c r="Q12" s="1809">
        <v>2754.8571428571427</v>
      </c>
      <c r="R12" s="382"/>
      <c r="S12" s="972"/>
      <c r="T12" s="638"/>
      <c r="U12" s="238"/>
      <c r="V12" s="238"/>
      <c r="W12" s="238"/>
      <c r="X12" s="238"/>
      <c r="Y12" s="238"/>
      <c r="Z12" s="238"/>
      <c r="AA12" s="238"/>
      <c r="AB12" s="126"/>
      <c r="AC12" s="125"/>
      <c r="AF12" s="66"/>
      <c r="AG12" s="20"/>
      <c r="AH12" s="20"/>
      <c r="AI12" s="20"/>
      <c r="AJ12" s="20"/>
      <c r="AK12" s="20"/>
      <c r="AL12" s="20"/>
      <c r="AM12" s="20"/>
      <c r="AN12" s="20"/>
      <c r="AO12" s="20"/>
      <c r="AP12" s="20"/>
    </row>
    <row r="13" spans="1:42" x14ac:dyDescent="0.2">
      <c r="A13" s="34" t="s">
        <v>339</v>
      </c>
      <c r="B13" s="34" t="s">
        <v>340</v>
      </c>
      <c r="C13" s="1672">
        <v>2506</v>
      </c>
      <c r="D13" s="1149"/>
      <c r="E13" s="1289"/>
      <c r="F13" s="1149"/>
      <c r="G13" s="1175"/>
      <c r="H13" s="1175"/>
      <c r="I13" s="1292"/>
      <c r="J13" s="1819"/>
      <c r="K13" s="1297"/>
      <c r="L13" s="1676"/>
      <c r="M13" s="1176"/>
      <c r="N13" s="1676"/>
      <c r="O13" s="1174"/>
      <c r="P13" s="1804"/>
      <c r="Q13" s="1188"/>
      <c r="R13" s="382"/>
      <c r="S13" s="972"/>
      <c r="T13" s="638"/>
      <c r="U13" s="237"/>
      <c r="V13" s="237"/>
      <c r="W13" s="237"/>
      <c r="X13" s="237"/>
      <c r="Y13" s="237"/>
      <c r="Z13" s="237"/>
      <c r="AA13" s="237"/>
      <c r="AB13" s="124"/>
      <c r="AC13" s="125"/>
      <c r="AF13" s="66"/>
      <c r="AG13" s="20"/>
      <c r="AH13" s="20"/>
      <c r="AI13" s="20"/>
      <c r="AJ13" s="20"/>
      <c r="AK13" s="20"/>
      <c r="AL13" s="20"/>
      <c r="AM13" s="20"/>
      <c r="AN13" s="20"/>
      <c r="AO13" s="20"/>
      <c r="AP13" s="20"/>
    </row>
    <row r="14" spans="1:42" x14ac:dyDescent="0.2">
      <c r="A14" s="34" t="s">
        <v>341</v>
      </c>
      <c r="B14" s="34" t="s">
        <v>342</v>
      </c>
      <c r="C14" s="1672">
        <v>2043</v>
      </c>
      <c r="D14" s="1149"/>
      <c r="E14" s="1289"/>
      <c r="F14" s="1149"/>
      <c r="G14" s="1175"/>
      <c r="H14" s="1175"/>
      <c r="I14" s="1292"/>
      <c r="J14" s="1819"/>
      <c r="K14" s="1297"/>
      <c r="L14" s="1676"/>
      <c r="M14" s="1176"/>
      <c r="N14" s="1676"/>
      <c r="O14" s="1174"/>
      <c r="P14" s="1804"/>
      <c r="Q14" s="1188"/>
      <c r="R14" s="382"/>
      <c r="S14" s="971"/>
      <c r="T14" s="636"/>
      <c r="U14" s="238"/>
      <c r="V14" s="238"/>
      <c r="W14" s="238"/>
      <c r="X14" s="238"/>
      <c r="Y14" s="238"/>
      <c r="Z14" s="238"/>
      <c r="AA14" s="238"/>
      <c r="AB14" s="126"/>
      <c r="AC14" s="125"/>
      <c r="AF14" s="66"/>
      <c r="AG14" s="20"/>
      <c r="AH14" s="20"/>
      <c r="AI14" s="20"/>
      <c r="AJ14" s="20"/>
      <c r="AK14" s="20"/>
      <c r="AL14" s="20"/>
      <c r="AM14" s="20"/>
      <c r="AN14" s="20"/>
      <c r="AO14" s="20"/>
      <c r="AP14" s="20"/>
    </row>
    <row r="15" spans="1:42" x14ac:dyDescent="0.2">
      <c r="A15" s="34" t="s">
        <v>344</v>
      </c>
      <c r="B15" s="34" t="s">
        <v>345</v>
      </c>
      <c r="C15" s="1672">
        <v>2319</v>
      </c>
      <c r="D15" s="1149"/>
      <c r="E15" s="1289"/>
      <c r="F15" s="1149"/>
      <c r="G15" s="1175"/>
      <c r="H15" s="1175"/>
      <c r="I15" s="1292"/>
      <c r="J15" s="1819"/>
      <c r="K15" s="1297"/>
      <c r="L15" s="1676"/>
      <c r="M15" s="1176"/>
      <c r="N15" s="1676"/>
      <c r="O15" s="1174"/>
      <c r="P15" s="1804"/>
      <c r="Q15" s="1188"/>
      <c r="R15" s="382"/>
      <c r="S15" s="972"/>
      <c r="T15" s="638"/>
      <c r="U15" s="237"/>
      <c r="V15" s="237"/>
      <c r="W15" s="237"/>
      <c r="X15" s="237"/>
      <c r="Y15" s="237"/>
      <c r="Z15" s="237"/>
      <c r="AA15" s="237"/>
      <c r="AB15" s="126"/>
      <c r="AC15" s="125"/>
      <c r="AF15" s="66"/>
      <c r="AG15" s="20"/>
      <c r="AH15" s="20"/>
      <c r="AI15" s="20"/>
      <c r="AJ15" s="20"/>
      <c r="AK15" s="20"/>
      <c r="AL15" s="20"/>
      <c r="AM15" s="20"/>
      <c r="AN15" s="20"/>
      <c r="AO15" s="20"/>
      <c r="AP15" s="20"/>
    </row>
    <row r="16" spans="1:42" x14ac:dyDescent="0.2">
      <c r="A16" s="34" t="s">
        <v>347</v>
      </c>
      <c r="B16" s="34" t="s">
        <v>348</v>
      </c>
      <c r="C16" s="1672">
        <v>2058</v>
      </c>
      <c r="D16" s="1149">
        <v>1</v>
      </c>
      <c r="E16" s="1289">
        <v>2058</v>
      </c>
      <c r="F16" s="1149"/>
      <c r="G16" s="1175"/>
      <c r="H16" s="1175">
        <v>1</v>
      </c>
      <c r="I16" s="1292">
        <v>2058</v>
      </c>
      <c r="J16" s="1819"/>
      <c r="K16" s="1297"/>
      <c r="L16" s="1676"/>
      <c r="M16" s="1176"/>
      <c r="N16" s="1676"/>
      <c r="O16" s="1174"/>
      <c r="P16" s="1804"/>
      <c r="Q16" s="1188"/>
      <c r="R16" s="382"/>
      <c r="S16" s="972"/>
      <c r="T16" s="638"/>
      <c r="U16" s="237"/>
      <c r="V16" s="237"/>
      <c r="W16" s="237"/>
      <c r="X16" s="237"/>
      <c r="Y16" s="237"/>
      <c r="Z16" s="237"/>
      <c r="AA16" s="237"/>
      <c r="AB16" s="126"/>
      <c r="AC16" s="125"/>
      <c r="AF16" s="66"/>
      <c r="AG16" s="20"/>
      <c r="AH16" s="20"/>
      <c r="AI16" s="20"/>
      <c r="AJ16" s="20"/>
      <c r="AK16" s="20"/>
      <c r="AL16" s="20"/>
      <c r="AM16" s="20"/>
      <c r="AN16" s="20"/>
      <c r="AO16" s="20"/>
      <c r="AP16" s="20"/>
    </row>
    <row r="17" spans="1:42" x14ac:dyDescent="0.2">
      <c r="A17" s="139" t="s">
        <v>349</v>
      </c>
      <c r="B17" s="34" t="s">
        <v>350</v>
      </c>
      <c r="C17" s="1793">
        <v>2088</v>
      </c>
      <c r="D17" s="1798"/>
      <c r="E17" s="1799"/>
      <c r="F17" s="1798"/>
      <c r="G17" s="1800"/>
      <c r="H17" s="1800"/>
      <c r="I17" s="1801"/>
      <c r="J17" s="1824"/>
      <c r="K17" s="1810"/>
      <c r="L17" s="1811"/>
      <c r="M17" s="1812"/>
      <c r="N17" s="1811"/>
      <c r="O17" s="1813"/>
      <c r="P17" s="1814"/>
      <c r="Q17" s="1815"/>
      <c r="R17" s="382"/>
      <c r="S17" s="972"/>
      <c r="T17" s="638"/>
      <c r="U17" s="237"/>
      <c r="V17" s="237"/>
      <c r="W17" s="237"/>
      <c r="X17" s="237"/>
      <c r="Y17" s="237"/>
      <c r="Z17" s="237"/>
      <c r="AA17" s="237"/>
      <c r="AB17" s="126"/>
      <c r="AC17" s="125"/>
      <c r="AF17" s="66"/>
      <c r="AG17" s="20"/>
      <c r="AH17" s="20"/>
      <c r="AI17" s="20"/>
      <c r="AJ17" s="20"/>
      <c r="AK17" s="20"/>
      <c r="AL17" s="20"/>
      <c r="AM17" s="20"/>
      <c r="AN17" s="20"/>
      <c r="AO17" s="20"/>
      <c r="AP17" s="20"/>
    </row>
    <row r="18" spans="1:42" x14ac:dyDescent="0.2">
      <c r="A18" s="34" t="s">
        <v>351</v>
      </c>
      <c r="B18" s="140" t="s">
        <v>352</v>
      </c>
      <c r="C18" s="1769">
        <v>12288</v>
      </c>
      <c r="D18" s="1794">
        <v>4</v>
      </c>
      <c r="E18" s="1795">
        <v>3072</v>
      </c>
      <c r="F18" s="1794"/>
      <c r="G18" s="1796"/>
      <c r="H18" s="1796">
        <v>4</v>
      </c>
      <c r="I18" s="1797">
        <v>3072</v>
      </c>
      <c r="J18" s="1823" t="s">
        <v>105</v>
      </c>
      <c r="K18" s="1805">
        <v>16348</v>
      </c>
      <c r="L18" s="1806">
        <v>5</v>
      </c>
      <c r="M18" s="1807">
        <v>3269.6</v>
      </c>
      <c r="N18" s="1806">
        <v>0</v>
      </c>
      <c r="O18" s="1802"/>
      <c r="P18" s="1808">
        <v>5</v>
      </c>
      <c r="Q18" s="1809">
        <v>3269.6</v>
      </c>
      <c r="R18" s="382"/>
      <c r="S18" s="971"/>
      <c r="T18" s="636"/>
      <c r="U18" s="237"/>
      <c r="V18" s="237"/>
      <c r="W18" s="237"/>
      <c r="X18" s="237"/>
      <c r="Y18" s="237"/>
      <c r="Z18" s="237"/>
      <c r="AA18" s="237"/>
      <c r="AB18" s="126"/>
      <c r="AC18" s="125"/>
      <c r="AF18" s="66"/>
    </row>
    <row r="19" spans="1:42" x14ac:dyDescent="0.2">
      <c r="A19" s="34" t="s">
        <v>354</v>
      </c>
      <c r="B19" s="34" t="s">
        <v>355</v>
      </c>
      <c r="C19" s="1672">
        <v>2029</v>
      </c>
      <c r="D19" s="1149">
        <v>1</v>
      </c>
      <c r="E19" s="1289">
        <v>2029</v>
      </c>
      <c r="F19" s="1149"/>
      <c r="G19" s="1175"/>
      <c r="H19" s="1175">
        <v>1</v>
      </c>
      <c r="I19" s="1292">
        <v>2029</v>
      </c>
      <c r="J19" s="1819"/>
      <c r="K19" s="1297"/>
      <c r="L19" s="1676"/>
      <c r="M19" s="1176"/>
      <c r="N19" s="1676"/>
      <c r="O19" s="1174"/>
      <c r="P19" s="1804"/>
      <c r="Q19" s="1188"/>
      <c r="R19" s="382"/>
      <c r="S19" s="972"/>
      <c r="T19" s="638"/>
      <c r="U19" s="238"/>
      <c r="V19" s="238"/>
      <c r="W19" s="238"/>
      <c r="X19" s="238"/>
      <c r="Y19" s="238"/>
      <c r="Z19" s="238"/>
      <c r="AA19" s="238"/>
      <c r="AB19" s="126"/>
      <c r="AC19" s="125"/>
      <c r="AF19" s="66"/>
    </row>
    <row r="20" spans="1:42" x14ac:dyDescent="0.2">
      <c r="A20" s="139" t="s">
        <v>357</v>
      </c>
      <c r="B20" s="139" t="s">
        <v>358</v>
      </c>
      <c r="C20" s="1793">
        <v>2031</v>
      </c>
      <c r="D20" s="1798"/>
      <c r="E20" s="1799"/>
      <c r="F20" s="1798"/>
      <c r="G20" s="1800"/>
      <c r="H20" s="1800"/>
      <c r="I20" s="1801"/>
      <c r="J20" s="1824"/>
      <c r="K20" s="1810"/>
      <c r="L20" s="1811"/>
      <c r="M20" s="1812"/>
      <c r="N20" s="1811"/>
      <c r="O20" s="1803"/>
      <c r="P20" s="1814"/>
      <c r="Q20" s="1815"/>
      <c r="R20" s="382"/>
      <c r="S20" s="972"/>
      <c r="T20" s="638"/>
      <c r="U20" s="237"/>
      <c r="V20" s="237"/>
      <c r="W20" s="237"/>
      <c r="X20" s="237"/>
      <c r="Y20" s="237"/>
      <c r="Z20" s="237"/>
      <c r="AA20" s="237"/>
      <c r="AB20" s="126"/>
      <c r="AC20" s="125"/>
      <c r="AF20" s="66"/>
    </row>
    <row r="21" spans="1:42" x14ac:dyDescent="0.2">
      <c r="A21" s="34" t="s">
        <v>359</v>
      </c>
      <c r="B21" s="34" t="s">
        <v>360</v>
      </c>
      <c r="C21" s="1769">
        <v>2548</v>
      </c>
      <c r="D21" s="1149"/>
      <c r="E21" s="1289"/>
      <c r="F21" s="1149">
        <v>1</v>
      </c>
      <c r="G21" s="1175">
        <v>2548</v>
      </c>
      <c r="H21" s="1174">
        <v>1</v>
      </c>
      <c r="I21" s="1292">
        <v>2548</v>
      </c>
      <c r="J21" s="1819" t="s">
        <v>132</v>
      </c>
      <c r="K21" s="1297">
        <v>68294</v>
      </c>
      <c r="L21" s="1676">
        <v>23</v>
      </c>
      <c r="M21" s="1176">
        <v>2969.304347826087</v>
      </c>
      <c r="N21" s="1676">
        <v>2</v>
      </c>
      <c r="O21" s="1174">
        <v>34147</v>
      </c>
      <c r="P21" s="1804">
        <v>25</v>
      </c>
      <c r="Q21" s="1188">
        <v>2731.76</v>
      </c>
      <c r="R21" s="382"/>
      <c r="S21" s="972"/>
      <c r="T21" s="638"/>
      <c r="U21" s="237"/>
      <c r="V21" s="237"/>
      <c r="W21" s="237"/>
      <c r="X21" s="237"/>
      <c r="Y21" s="237"/>
      <c r="Z21" s="237"/>
      <c r="AA21" s="237"/>
      <c r="AB21" s="126"/>
      <c r="AC21" s="125"/>
      <c r="AF21" s="66"/>
    </row>
    <row r="22" spans="1:42" x14ac:dyDescent="0.2">
      <c r="A22" s="34" t="s">
        <v>361</v>
      </c>
      <c r="B22" s="34" t="s">
        <v>362</v>
      </c>
      <c r="C22" s="1672">
        <v>2894</v>
      </c>
      <c r="D22" s="1149"/>
      <c r="E22" s="1289"/>
      <c r="F22" s="1149"/>
      <c r="G22" s="1175"/>
      <c r="H22" s="1174"/>
      <c r="I22" s="1292"/>
      <c r="J22" s="1819"/>
      <c r="K22" s="1297"/>
      <c r="L22" s="1676"/>
      <c r="M22" s="1176"/>
      <c r="N22" s="1676"/>
      <c r="O22" s="1174"/>
      <c r="P22" s="1804"/>
      <c r="Q22" s="1188"/>
      <c r="R22" s="382"/>
      <c r="S22" s="972"/>
      <c r="T22" s="638"/>
      <c r="U22" s="237"/>
      <c r="V22" s="237"/>
      <c r="W22" s="237"/>
      <c r="X22" s="237"/>
      <c r="Y22" s="237"/>
      <c r="Z22" s="237"/>
      <c r="AA22" s="237"/>
      <c r="AB22" s="126"/>
      <c r="AC22" s="125"/>
      <c r="AF22" s="66"/>
    </row>
    <row r="23" spans="1:42" x14ac:dyDescent="0.2">
      <c r="A23" s="34" t="s">
        <v>363</v>
      </c>
      <c r="B23" s="34" t="s">
        <v>364</v>
      </c>
      <c r="C23" s="1672">
        <v>3982</v>
      </c>
      <c r="D23" s="1149"/>
      <c r="E23" s="1289"/>
      <c r="F23" s="1149"/>
      <c r="G23" s="1175"/>
      <c r="H23" s="1174"/>
      <c r="I23" s="1292"/>
      <c r="J23" s="1819"/>
      <c r="K23" s="1297"/>
      <c r="L23" s="1676"/>
      <c r="M23" s="1176"/>
      <c r="N23" s="1676"/>
      <c r="O23" s="1174"/>
      <c r="P23" s="1804"/>
      <c r="Q23" s="1188"/>
      <c r="R23" s="382"/>
      <c r="S23" s="972"/>
      <c r="T23" s="638"/>
      <c r="U23" s="238"/>
      <c r="V23" s="238"/>
      <c r="W23" s="238"/>
      <c r="X23" s="238"/>
      <c r="Y23" s="238"/>
      <c r="Z23" s="238"/>
      <c r="AA23" s="238"/>
      <c r="AB23" s="126"/>
      <c r="AC23" s="125"/>
      <c r="AF23" s="66"/>
    </row>
    <row r="24" spans="1:42" x14ac:dyDescent="0.2">
      <c r="A24" s="34" t="s">
        <v>366</v>
      </c>
      <c r="B24" s="34" t="s">
        <v>367</v>
      </c>
      <c r="C24" s="1672">
        <v>2361</v>
      </c>
      <c r="D24" s="1149"/>
      <c r="E24" s="1289"/>
      <c r="F24" s="1149"/>
      <c r="G24" s="1175"/>
      <c r="H24" s="1174"/>
      <c r="I24" s="1292"/>
      <c r="J24" s="1819"/>
      <c r="K24" s="1297"/>
      <c r="L24" s="1676"/>
      <c r="M24" s="1176"/>
      <c r="N24" s="1676"/>
      <c r="O24" s="1174"/>
      <c r="P24" s="1804"/>
      <c r="Q24" s="1188"/>
      <c r="R24" s="382"/>
      <c r="S24" s="972"/>
      <c r="T24" s="638"/>
      <c r="U24" s="237"/>
      <c r="V24" s="237"/>
      <c r="W24" s="237"/>
      <c r="X24" s="237"/>
      <c r="Y24" s="237"/>
      <c r="Z24" s="237"/>
      <c r="AA24" s="237"/>
      <c r="AB24" s="126"/>
      <c r="AC24" s="125"/>
      <c r="AF24" s="66"/>
    </row>
    <row r="25" spans="1:42" x14ac:dyDescent="0.2">
      <c r="A25" s="34" t="s">
        <v>369</v>
      </c>
      <c r="B25" s="34" t="s">
        <v>370</v>
      </c>
      <c r="C25" s="1672">
        <v>6429</v>
      </c>
      <c r="D25" s="1149">
        <v>1</v>
      </c>
      <c r="E25" s="1289">
        <v>6429</v>
      </c>
      <c r="F25" s="1149"/>
      <c r="G25" s="1175"/>
      <c r="H25" s="1174">
        <v>1</v>
      </c>
      <c r="I25" s="1292">
        <v>6429</v>
      </c>
      <c r="J25" s="1819"/>
      <c r="K25" s="1297"/>
      <c r="L25" s="1676"/>
      <c r="M25" s="1176"/>
      <c r="N25" s="1676"/>
      <c r="O25" s="1174"/>
      <c r="P25" s="1804"/>
      <c r="Q25" s="1188"/>
      <c r="R25" s="382"/>
      <c r="S25" s="972"/>
      <c r="T25" s="638"/>
      <c r="U25" s="237"/>
      <c r="V25" s="237"/>
      <c r="W25" s="237"/>
      <c r="X25" s="237"/>
      <c r="Y25" s="237"/>
      <c r="Z25" s="237"/>
      <c r="AA25" s="237"/>
      <c r="AB25" s="126"/>
      <c r="AC25" s="125"/>
      <c r="AF25" s="66"/>
    </row>
    <row r="26" spans="1:42" x14ac:dyDescent="0.2">
      <c r="A26" s="34" t="s">
        <v>372</v>
      </c>
      <c r="B26" s="34" t="s">
        <v>373</v>
      </c>
      <c r="C26" s="1672">
        <v>3996</v>
      </c>
      <c r="D26" s="1149"/>
      <c r="E26" s="1289"/>
      <c r="F26" s="1149"/>
      <c r="G26" s="1175"/>
      <c r="H26" s="1174"/>
      <c r="I26" s="1292"/>
      <c r="J26" s="1819"/>
      <c r="K26" s="1297"/>
      <c r="L26" s="1676"/>
      <c r="M26" s="1176"/>
      <c r="N26" s="1676"/>
      <c r="O26" s="1174"/>
      <c r="P26" s="1804"/>
      <c r="Q26" s="1188"/>
      <c r="R26" s="382"/>
      <c r="S26" s="972"/>
      <c r="T26" s="638"/>
      <c r="U26" s="237"/>
      <c r="V26" s="237"/>
      <c r="W26" s="237"/>
      <c r="X26" s="237"/>
      <c r="Y26" s="237"/>
      <c r="Z26" s="237"/>
      <c r="AA26" s="237"/>
      <c r="AB26" s="126"/>
      <c r="AC26" s="125"/>
      <c r="AF26" s="66"/>
    </row>
    <row r="27" spans="1:42" x14ac:dyDescent="0.2">
      <c r="A27" s="34" t="s">
        <v>375</v>
      </c>
      <c r="B27" s="34" t="s">
        <v>376</v>
      </c>
      <c r="C27" s="1672">
        <v>23137</v>
      </c>
      <c r="D27" s="1149">
        <v>22</v>
      </c>
      <c r="E27" s="1289">
        <v>1051.6818181818182</v>
      </c>
      <c r="F27" s="1149"/>
      <c r="G27" s="1175" t="e">
        <v>#DIV/0!</v>
      </c>
      <c r="H27" s="1174">
        <v>22</v>
      </c>
      <c r="I27" s="1292">
        <v>1051.6818181818182</v>
      </c>
      <c r="J27" s="1819"/>
      <c r="K27" s="1297"/>
      <c r="L27" s="1676"/>
      <c r="M27" s="1176"/>
      <c r="N27" s="1676"/>
      <c r="O27" s="1174"/>
      <c r="P27" s="1804"/>
      <c r="Q27" s="1188"/>
      <c r="R27" s="382"/>
      <c r="S27" s="972"/>
      <c r="T27" s="638"/>
      <c r="U27" s="238"/>
      <c r="V27" s="238"/>
      <c r="W27" s="238"/>
      <c r="X27" s="238"/>
      <c r="Y27" s="238"/>
      <c r="Z27" s="238"/>
      <c r="AA27" s="238"/>
      <c r="AB27" s="126"/>
      <c r="AC27" s="125"/>
      <c r="AF27" s="66"/>
    </row>
    <row r="28" spans="1:42" x14ac:dyDescent="0.2">
      <c r="A28" s="34" t="s">
        <v>377</v>
      </c>
      <c r="B28" s="34" t="s">
        <v>378</v>
      </c>
      <c r="C28" s="1672">
        <v>5522</v>
      </c>
      <c r="D28" s="1149"/>
      <c r="E28" s="1289"/>
      <c r="F28" s="1149"/>
      <c r="G28" s="1175"/>
      <c r="H28" s="1174"/>
      <c r="I28" s="1292"/>
      <c r="J28" s="1819"/>
      <c r="K28" s="1297"/>
      <c r="L28" s="1676"/>
      <c r="M28" s="1176"/>
      <c r="N28" s="1676"/>
      <c r="O28" s="1174"/>
      <c r="P28" s="1804"/>
      <c r="Q28" s="1188"/>
      <c r="R28" s="382"/>
      <c r="S28" s="972"/>
      <c r="T28" s="638"/>
      <c r="U28" s="238"/>
      <c r="V28" s="238"/>
      <c r="W28" s="238"/>
      <c r="X28" s="238"/>
      <c r="Y28" s="238"/>
      <c r="Z28" s="238"/>
      <c r="AA28" s="238"/>
      <c r="AB28" s="126"/>
      <c r="AC28" s="125"/>
      <c r="AF28" s="66"/>
    </row>
    <row r="29" spans="1:42" x14ac:dyDescent="0.2">
      <c r="A29" s="34" t="s">
        <v>379</v>
      </c>
      <c r="B29" s="34" t="s">
        <v>380</v>
      </c>
      <c r="C29" s="1672">
        <v>1778</v>
      </c>
      <c r="D29" s="1149"/>
      <c r="E29" s="1289"/>
      <c r="F29" s="1149"/>
      <c r="G29" s="1175"/>
      <c r="H29" s="1174"/>
      <c r="I29" s="1292"/>
      <c r="J29" s="1819"/>
      <c r="K29" s="1297"/>
      <c r="L29" s="1676"/>
      <c r="M29" s="1176"/>
      <c r="N29" s="1676"/>
      <c r="O29" s="1174"/>
      <c r="P29" s="1804"/>
      <c r="Q29" s="1188"/>
      <c r="R29" s="382"/>
      <c r="S29" s="972"/>
      <c r="T29" s="638"/>
      <c r="U29" s="237"/>
      <c r="V29" s="237"/>
      <c r="W29" s="237"/>
      <c r="X29" s="237"/>
      <c r="Y29" s="237"/>
      <c r="Z29" s="237"/>
      <c r="AA29" s="237"/>
      <c r="AB29" s="126"/>
      <c r="AC29" s="125"/>
      <c r="AF29" s="66"/>
    </row>
    <row r="30" spans="1:42" x14ac:dyDescent="0.2">
      <c r="A30" s="34" t="s">
        <v>382</v>
      </c>
      <c r="B30" s="34" t="s">
        <v>383</v>
      </c>
      <c r="C30" s="1672">
        <v>3710</v>
      </c>
      <c r="D30" s="1149"/>
      <c r="E30" s="1289"/>
      <c r="F30" s="1149"/>
      <c r="G30" s="1175"/>
      <c r="H30" s="1174"/>
      <c r="I30" s="1292"/>
      <c r="J30" s="1819"/>
      <c r="K30" s="1297"/>
      <c r="L30" s="1676"/>
      <c r="M30" s="1176"/>
      <c r="N30" s="1676"/>
      <c r="O30" s="1174"/>
      <c r="P30" s="1804"/>
      <c r="Q30" s="1188"/>
      <c r="R30" s="382"/>
      <c r="S30" s="972"/>
      <c r="T30" s="638"/>
      <c r="U30" s="237"/>
      <c r="V30" s="237"/>
      <c r="W30" s="237"/>
      <c r="X30" s="237"/>
      <c r="Y30" s="237"/>
      <c r="Z30" s="237"/>
      <c r="AA30" s="237"/>
      <c r="AB30" s="124"/>
      <c r="AC30" s="125"/>
      <c r="AF30" s="66"/>
    </row>
    <row r="31" spans="1:42" x14ac:dyDescent="0.2">
      <c r="A31" s="34" t="s">
        <v>384</v>
      </c>
      <c r="B31" s="34" t="s">
        <v>385</v>
      </c>
      <c r="C31" s="1672">
        <v>4030</v>
      </c>
      <c r="D31" s="1149"/>
      <c r="E31" s="1289"/>
      <c r="F31" s="1149"/>
      <c r="G31" s="1175"/>
      <c r="H31" s="1174"/>
      <c r="I31" s="1292"/>
      <c r="J31" s="1819"/>
      <c r="K31" s="1297"/>
      <c r="L31" s="1676"/>
      <c r="M31" s="1176"/>
      <c r="N31" s="1676"/>
      <c r="O31" s="1174"/>
      <c r="P31" s="1804"/>
      <c r="Q31" s="1188"/>
      <c r="R31" s="382"/>
      <c r="S31" s="972"/>
      <c r="T31" s="638"/>
      <c r="U31" s="237"/>
      <c r="V31" s="237"/>
      <c r="W31" s="237"/>
      <c r="X31" s="237"/>
      <c r="Y31" s="237"/>
      <c r="Z31" s="237"/>
      <c r="AA31" s="237"/>
      <c r="AB31" s="126"/>
      <c r="AC31" s="125"/>
      <c r="AF31" s="66"/>
    </row>
    <row r="32" spans="1:42" x14ac:dyDescent="0.2">
      <c r="A32" s="34" t="s">
        <v>386</v>
      </c>
      <c r="B32" s="34" t="s">
        <v>387</v>
      </c>
      <c r="C32" s="1672">
        <v>1810</v>
      </c>
      <c r="D32" s="1149"/>
      <c r="E32" s="1289"/>
      <c r="F32" s="1149"/>
      <c r="G32" s="1175"/>
      <c r="H32" s="1174"/>
      <c r="I32" s="1292"/>
      <c r="J32" s="1819"/>
      <c r="K32" s="1297"/>
      <c r="L32" s="1676"/>
      <c r="M32" s="1176"/>
      <c r="N32" s="1676"/>
      <c r="O32" s="1174"/>
      <c r="P32" s="1804"/>
      <c r="Q32" s="1188"/>
      <c r="R32" s="382"/>
      <c r="S32" s="972"/>
      <c r="T32" s="638"/>
      <c r="U32" s="238"/>
      <c r="V32" s="238"/>
      <c r="W32" s="238"/>
      <c r="X32" s="238"/>
      <c r="Y32" s="238"/>
      <c r="Z32" s="238"/>
      <c r="AA32" s="238"/>
      <c r="AB32" s="126"/>
      <c r="AC32" s="125"/>
      <c r="AF32" s="66"/>
    </row>
    <row r="33" spans="1:42" x14ac:dyDescent="0.2">
      <c r="A33" s="34" t="s">
        <v>388</v>
      </c>
      <c r="B33" s="34" t="s">
        <v>389</v>
      </c>
      <c r="C33" s="1672">
        <v>1153</v>
      </c>
      <c r="D33" s="1149"/>
      <c r="E33" s="1289"/>
      <c r="F33" s="1149"/>
      <c r="G33" s="1175"/>
      <c r="H33" s="1174"/>
      <c r="I33" s="1292"/>
      <c r="J33" s="1819"/>
      <c r="K33" s="1297"/>
      <c r="L33" s="1676"/>
      <c r="M33" s="1176"/>
      <c r="N33" s="1676"/>
      <c r="O33" s="1174"/>
      <c r="P33" s="1804"/>
      <c r="Q33" s="1188"/>
      <c r="R33" s="382"/>
      <c r="S33" s="972"/>
      <c r="T33" s="638"/>
      <c r="U33" s="238"/>
      <c r="V33" s="238"/>
      <c r="W33" s="238"/>
      <c r="X33" s="238"/>
      <c r="Y33" s="238"/>
      <c r="Z33" s="238"/>
      <c r="AA33" s="238"/>
      <c r="AB33" s="126"/>
      <c r="AC33" s="125"/>
      <c r="AF33" s="66"/>
    </row>
    <row r="34" spans="1:42" x14ac:dyDescent="0.2">
      <c r="A34" s="34" t="s">
        <v>390</v>
      </c>
      <c r="B34" s="34" t="s">
        <v>391</v>
      </c>
      <c r="C34" s="1672">
        <v>1354</v>
      </c>
      <c r="D34" s="1149"/>
      <c r="E34" s="1289"/>
      <c r="F34" s="1149">
        <v>1</v>
      </c>
      <c r="G34" s="1175">
        <v>1354</v>
      </c>
      <c r="H34" s="1174">
        <v>1</v>
      </c>
      <c r="I34" s="1292">
        <v>1354</v>
      </c>
      <c r="J34" s="1819"/>
      <c r="K34" s="1297"/>
      <c r="L34" s="1676"/>
      <c r="M34" s="1176"/>
      <c r="N34" s="1676"/>
      <c r="O34" s="1174"/>
      <c r="P34" s="1804"/>
      <c r="Q34" s="1188"/>
      <c r="R34" s="382"/>
      <c r="S34" s="972"/>
      <c r="T34" s="638"/>
      <c r="U34" s="21"/>
      <c r="V34" s="66"/>
      <c r="W34" s="66"/>
      <c r="X34" s="66"/>
      <c r="Y34" s="66"/>
      <c r="Z34" s="21"/>
      <c r="AA34" s="21"/>
      <c r="AB34" s="126"/>
      <c r="AC34" s="125"/>
      <c r="AF34" s="66"/>
      <c r="AG34" s="20"/>
      <c r="AH34" s="20"/>
      <c r="AI34" s="20"/>
      <c r="AJ34" s="20"/>
      <c r="AK34" s="20"/>
      <c r="AL34" s="20"/>
      <c r="AM34" s="20"/>
      <c r="AN34" s="20"/>
      <c r="AO34" s="20"/>
      <c r="AP34" s="20"/>
    </row>
    <row r="35" spans="1:42" x14ac:dyDescent="0.2">
      <c r="A35" s="34" t="s">
        <v>392</v>
      </c>
      <c r="B35" s="34" t="s">
        <v>393</v>
      </c>
      <c r="C35" s="1672">
        <v>1289</v>
      </c>
      <c r="D35" s="1149"/>
      <c r="E35" s="1289"/>
      <c r="F35" s="1149"/>
      <c r="G35" s="1175"/>
      <c r="H35" s="1175"/>
      <c r="I35" s="1292"/>
      <c r="J35" s="1819"/>
      <c r="K35" s="1297"/>
      <c r="L35" s="1676"/>
      <c r="M35" s="1176"/>
      <c r="N35" s="1676"/>
      <c r="O35" s="1174"/>
      <c r="P35" s="1804"/>
      <c r="Q35" s="1188"/>
      <c r="R35" s="382"/>
      <c r="S35" s="971"/>
      <c r="T35" s="636"/>
      <c r="U35" s="21"/>
      <c r="V35" s="66"/>
      <c r="W35" s="66"/>
      <c r="X35" s="66"/>
      <c r="Y35" s="66"/>
      <c r="Z35" s="21"/>
      <c r="AA35" s="21"/>
      <c r="AB35" s="124"/>
      <c r="AC35" s="125"/>
      <c r="AF35" s="66"/>
      <c r="AG35" s="20"/>
      <c r="AH35" s="20"/>
      <c r="AI35" s="20"/>
      <c r="AJ35" s="20"/>
      <c r="AK35" s="20"/>
      <c r="AL35" s="20"/>
      <c r="AM35" s="20"/>
      <c r="AN35" s="20"/>
      <c r="AO35" s="20"/>
      <c r="AP35" s="20"/>
    </row>
    <row r="36" spans="1:42" x14ac:dyDescent="0.2">
      <c r="A36" s="139" t="s">
        <v>394</v>
      </c>
      <c r="B36" s="34" t="s">
        <v>395</v>
      </c>
      <c r="C36" s="1793">
        <v>2301</v>
      </c>
      <c r="D36" s="1149"/>
      <c r="E36" s="1289"/>
      <c r="F36" s="1149"/>
      <c r="G36" s="1175"/>
      <c r="H36" s="1175"/>
      <c r="I36" s="1292"/>
      <c r="J36" s="1819"/>
      <c r="K36" s="1297"/>
      <c r="L36" s="1676"/>
      <c r="M36" s="1176"/>
      <c r="N36" s="1676"/>
      <c r="O36" s="1174"/>
      <c r="P36" s="1804"/>
      <c r="Q36" s="1188"/>
      <c r="R36" s="382"/>
      <c r="S36" s="972"/>
      <c r="T36" s="638"/>
      <c r="U36" s="21"/>
      <c r="V36" s="66"/>
      <c r="W36" s="66"/>
      <c r="X36" s="66"/>
      <c r="Y36" s="66"/>
      <c r="Z36" s="21"/>
      <c r="AA36" s="21"/>
      <c r="AB36" s="126"/>
      <c r="AC36" s="125"/>
      <c r="AF36" s="66"/>
      <c r="AG36" s="20"/>
      <c r="AH36" s="20"/>
      <c r="AI36" s="20"/>
      <c r="AJ36" s="20"/>
      <c r="AK36" s="20"/>
      <c r="AL36" s="20"/>
      <c r="AM36" s="20"/>
      <c r="AN36" s="20"/>
      <c r="AO36" s="20"/>
      <c r="AP36" s="20"/>
    </row>
    <row r="37" spans="1:42" ht="25.5" x14ac:dyDescent="0.2">
      <c r="A37" s="34" t="s">
        <v>396</v>
      </c>
      <c r="B37" s="140" t="s">
        <v>397</v>
      </c>
      <c r="C37" s="1769">
        <v>25406</v>
      </c>
      <c r="D37" s="1794">
        <v>9</v>
      </c>
      <c r="E37" s="1795">
        <v>2822.8888888888887</v>
      </c>
      <c r="F37" s="1794">
        <v>4</v>
      </c>
      <c r="G37" s="1796">
        <v>6351.5</v>
      </c>
      <c r="H37" s="1802">
        <v>13</v>
      </c>
      <c r="I37" s="1797">
        <v>1954.3076923076924</v>
      </c>
      <c r="J37" s="1935" t="s">
        <v>1158</v>
      </c>
      <c r="K37" s="1805">
        <v>35997</v>
      </c>
      <c r="L37" s="1806">
        <v>12</v>
      </c>
      <c r="M37" s="1807">
        <v>2999.75</v>
      </c>
      <c r="N37" s="1806">
        <v>5</v>
      </c>
      <c r="O37" s="1802">
        <v>7199.4</v>
      </c>
      <c r="P37" s="1808">
        <v>17</v>
      </c>
      <c r="Q37" s="1809">
        <v>2117.4705882352941</v>
      </c>
      <c r="R37" s="382"/>
      <c r="S37" s="972"/>
      <c r="T37" s="638"/>
      <c r="U37" s="21"/>
      <c r="V37" s="66"/>
      <c r="W37" s="66"/>
      <c r="X37" s="66"/>
      <c r="Y37" s="66"/>
      <c r="Z37" s="21"/>
      <c r="AA37" s="21"/>
      <c r="AB37" s="126"/>
      <c r="AC37" s="125"/>
      <c r="AF37" s="66"/>
      <c r="AG37" s="20"/>
      <c r="AH37" s="20"/>
      <c r="AI37" s="20"/>
      <c r="AJ37" s="20"/>
      <c r="AK37" s="20"/>
      <c r="AL37" s="20"/>
      <c r="AM37" s="20"/>
      <c r="AN37" s="20"/>
      <c r="AO37" s="20"/>
      <c r="AP37" s="20"/>
    </row>
    <row r="38" spans="1:42" x14ac:dyDescent="0.2">
      <c r="A38" s="34" t="s">
        <v>398</v>
      </c>
      <c r="B38" s="34" t="s">
        <v>399</v>
      </c>
      <c r="C38" s="1672">
        <v>4116</v>
      </c>
      <c r="D38" s="1149">
        <v>2</v>
      </c>
      <c r="E38" s="1289">
        <v>2058</v>
      </c>
      <c r="F38" s="1149">
        <v>1</v>
      </c>
      <c r="G38" s="1175">
        <v>4116</v>
      </c>
      <c r="H38" s="1174">
        <v>3</v>
      </c>
      <c r="I38" s="1292">
        <v>1372</v>
      </c>
      <c r="J38" s="1819"/>
      <c r="K38" s="1297"/>
      <c r="L38" s="1676"/>
      <c r="M38" s="1176"/>
      <c r="N38" s="1676"/>
      <c r="O38" s="1174"/>
      <c r="P38" s="1804"/>
      <c r="Q38" s="1188"/>
      <c r="R38" s="382"/>
      <c r="S38" s="972"/>
      <c r="T38" s="638"/>
      <c r="U38" s="21"/>
      <c r="V38" s="66"/>
      <c r="W38" s="66"/>
      <c r="X38" s="66"/>
      <c r="Y38" s="66"/>
      <c r="Z38" s="21"/>
      <c r="AA38" s="21"/>
      <c r="AB38" s="126"/>
      <c r="AC38" s="125"/>
      <c r="AF38" s="66"/>
      <c r="AG38" s="20"/>
      <c r="AH38" s="20"/>
      <c r="AI38" s="20"/>
      <c r="AJ38" s="20"/>
      <c r="AK38" s="20"/>
      <c r="AL38" s="20"/>
      <c r="AM38" s="20"/>
      <c r="AN38" s="20"/>
      <c r="AO38" s="20"/>
      <c r="AP38" s="20"/>
    </row>
    <row r="39" spans="1:42" x14ac:dyDescent="0.2">
      <c r="A39" s="34" t="s">
        <v>400</v>
      </c>
      <c r="B39" s="34" t="s">
        <v>401</v>
      </c>
      <c r="C39" s="1672">
        <v>2039</v>
      </c>
      <c r="D39" s="1149"/>
      <c r="E39" s="1289"/>
      <c r="F39" s="1149"/>
      <c r="G39" s="1175"/>
      <c r="H39" s="1174"/>
      <c r="I39" s="1292"/>
      <c r="J39" s="1819"/>
      <c r="K39" s="1297"/>
      <c r="L39" s="1676"/>
      <c r="M39" s="1176"/>
      <c r="N39" s="1676"/>
      <c r="O39" s="1174"/>
      <c r="P39" s="1804"/>
      <c r="Q39" s="1188"/>
      <c r="R39" s="382"/>
      <c r="S39" s="972"/>
      <c r="T39" s="638"/>
      <c r="U39" s="21"/>
      <c r="V39" s="66"/>
      <c r="W39" s="66"/>
      <c r="X39" s="66"/>
      <c r="Y39" s="66"/>
      <c r="Z39" s="21"/>
      <c r="AA39" s="21"/>
      <c r="AB39" s="126"/>
      <c r="AC39" s="125"/>
      <c r="AF39" s="66"/>
      <c r="AG39" s="20"/>
      <c r="AH39" s="20"/>
      <c r="AI39" s="20"/>
      <c r="AJ39" s="20"/>
      <c r="AK39" s="20"/>
      <c r="AL39" s="20"/>
      <c r="AM39" s="20"/>
      <c r="AN39" s="20"/>
      <c r="AO39" s="20"/>
      <c r="AP39" s="20"/>
    </row>
    <row r="40" spans="1:42" x14ac:dyDescent="0.2">
      <c r="A40" s="139" t="s">
        <v>402</v>
      </c>
      <c r="B40" s="139" t="s">
        <v>403</v>
      </c>
      <c r="C40" s="1793">
        <v>4436</v>
      </c>
      <c r="D40" s="1798">
        <v>1</v>
      </c>
      <c r="E40" s="1799">
        <v>4436</v>
      </c>
      <c r="F40" s="1798"/>
      <c r="G40" s="1800"/>
      <c r="H40" s="1803">
        <v>1</v>
      </c>
      <c r="I40" s="1801">
        <v>4436</v>
      </c>
      <c r="J40" s="1824"/>
      <c r="K40" s="1810"/>
      <c r="L40" s="1811"/>
      <c r="M40" s="1812"/>
      <c r="N40" s="1811"/>
      <c r="O40" s="1803"/>
      <c r="P40" s="1814"/>
      <c r="Q40" s="1816"/>
      <c r="R40" s="382"/>
      <c r="S40" s="971"/>
      <c r="T40" s="636"/>
      <c r="U40" s="21"/>
      <c r="V40" s="66"/>
      <c r="W40" s="66"/>
      <c r="X40" s="66"/>
      <c r="Y40" s="66"/>
      <c r="Z40" s="21"/>
      <c r="AA40" s="21"/>
      <c r="AB40" s="126"/>
      <c r="AC40" s="125"/>
      <c r="AF40" s="66"/>
      <c r="AG40" s="20"/>
      <c r="AH40" s="20"/>
      <c r="AI40" s="20"/>
      <c r="AJ40" s="20"/>
      <c r="AK40" s="20"/>
      <c r="AL40" s="20"/>
      <c r="AM40" s="20"/>
      <c r="AN40" s="20"/>
      <c r="AO40" s="20"/>
      <c r="AP40" s="20"/>
    </row>
    <row r="41" spans="1:42" x14ac:dyDescent="0.2">
      <c r="A41" s="34" t="s">
        <v>404</v>
      </c>
      <c r="B41" s="34" t="s">
        <v>405</v>
      </c>
      <c r="C41" s="1769">
        <v>4756</v>
      </c>
      <c r="D41" s="1149"/>
      <c r="E41" s="1289"/>
      <c r="F41" s="1149"/>
      <c r="G41" s="1175"/>
      <c r="H41" s="1175"/>
      <c r="I41" s="1292"/>
      <c r="J41" s="1819" t="s">
        <v>154</v>
      </c>
      <c r="K41" s="1297">
        <v>20584</v>
      </c>
      <c r="L41" s="1676">
        <v>2</v>
      </c>
      <c r="M41" s="1176">
        <v>10292</v>
      </c>
      <c r="N41" s="1676"/>
      <c r="O41" s="1174"/>
      <c r="P41" s="1804">
        <v>2</v>
      </c>
      <c r="Q41" s="1188">
        <v>10292</v>
      </c>
      <c r="R41" s="382"/>
      <c r="S41" s="972"/>
      <c r="T41" s="638"/>
      <c r="U41" s="21"/>
      <c r="V41" s="66"/>
      <c r="W41" s="66"/>
      <c r="X41" s="66"/>
      <c r="Y41" s="66"/>
      <c r="Z41" s="21"/>
      <c r="AA41" s="21"/>
      <c r="AB41" s="126"/>
      <c r="AC41" s="125"/>
      <c r="AF41" s="66"/>
      <c r="AG41" s="20"/>
      <c r="AH41" s="20"/>
      <c r="AI41" s="20"/>
      <c r="AJ41" s="20"/>
      <c r="AK41" s="20"/>
      <c r="AL41" s="20"/>
      <c r="AM41" s="20"/>
      <c r="AN41" s="20"/>
      <c r="AO41" s="20"/>
      <c r="AP41" s="20"/>
    </row>
    <row r="42" spans="1:42" x14ac:dyDescent="0.2">
      <c r="A42" s="34" t="s">
        <v>406</v>
      </c>
      <c r="B42" s="34" t="s">
        <v>407</v>
      </c>
      <c r="C42" s="1672">
        <v>7411</v>
      </c>
      <c r="D42" s="1149"/>
      <c r="E42" s="1289"/>
      <c r="F42" s="1149"/>
      <c r="G42" s="1175"/>
      <c r="H42" s="1175"/>
      <c r="I42" s="1292"/>
      <c r="J42" s="1819"/>
      <c r="K42" s="1297"/>
      <c r="L42" s="1676"/>
      <c r="M42" s="1176"/>
      <c r="N42" s="1676"/>
      <c r="O42" s="1174"/>
      <c r="P42" s="1804"/>
      <c r="Q42" s="1188"/>
      <c r="R42" s="382"/>
      <c r="S42" s="972"/>
      <c r="T42" s="638"/>
      <c r="U42" s="21"/>
      <c r="V42" s="66"/>
      <c r="W42" s="66"/>
      <c r="X42" s="66"/>
      <c r="Y42" s="66"/>
      <c r="Z42" s="21"/>
      <c r="AA42" s="21"/>
      <c r="AB42" s="124"/>
      <c r="AC42" s="125"/>
      <c r="AF42" s="66"/>
      <c r="AG42" s="20"/>
      <c r="AH42" s="20"/>
      <c r="AI42" s="20"/>
      <c r="AJ42" s="20"/>
      <c r="AK42" s="20"/>
      <c r="AL42" s="20"/>
      <c r="AM42" s="20"/>
      <c r="AN42" s="20"/>
      <c r="AO42" s="20"/>
      <c r="AP42" s="20"/>
    </row>
    <row r="43" spans="1:42" x14ac:dyDescent="0.2">
      <c r="A43" s="139" t="s">
        <v>408</v>
      </c>
      <c r="B43" s="139" t="s">
        <v>409</v>
      </c>
      <c r="C43" s="1793">
        <v>8417</v>
      </c>
      <c r="D43" s="1149">
        <v>2</v>
      </c>
      <c r="E43" s="1289">
        <v>4208.5</v>
      </c>
      <c r="F43" s="1149"/>
      <c r="G43" s="1175"/>
      <c r="H43" s="1175">
        <v>2</v>
      </c>
      <c r="I43" s="1292">
        <v>4208.5</v>
      </c>
      <c r="J43" s="1819"/>
      <c r="K43" s="1297"/>
      <c r="L43" s="1676"/>
      <c r="M43" s="1817"/>
      <c r="N43" s="1676"/>
      <c r="O43" s="1174"/>
      <c r="P43" s="1804"/>
      <c r="Q43" s="1818"/>
      <c r="R43" s="382"/>
      <c r="S43" s="972"/>
      <c r="T43" s="638"/>
      <c r="U43" s="21"/>
      <c r="V43" s="142"/>
      <c r="W43" s="66"/>
      <c r="X43" s="66"/>
      <c r="Y43" s="66"/>
      <c r="Z43" s="21"/>
      <c r="AA43" s="21"/>
      <c r="AB43" s="126"/>
      <c r="AC43" s="125"/>
      <c r="AF43" s="66"/>
      <c r="AG43" s="20"/>
      <c r="AH43" s="20"/>
      <c r="AI43" s="20"/>
      <c r="AJ43" s="20"/>
      <c r="AK43" s="20"/>
      <c r="AL43" s="20"/>
      <c r="AM43" s="20"/>
      <c r="AN43" s="20"/>
      <c r="AO43" s="20"/>
      <c r="AP43" s="20"/>
    </row>
    <row r="44" spans="1:42" x14ac:dyDescent="0.2">
      <c r="A44" s="34" t="s">
        <v>410</v>
      </c>
      <c r="B44" s="34" t="s">
        <v>411</v>
      </c>
      <c r="C44" s="1769">
        <v>7092</v>
      </c>
      <c r="D44" s="1794">
        <v>2</v>
      </c>
      <c r="E44" s="1795">
        <v>3546</v>
      </c>
      <c r="F44" s="1794"/>
      <c r="G44" s="1796"/>
      <c r="H44" s="1802">
        <v>2</v>
      </c>
      <c r="I44" s="1797">
        <v>3546</v>
      </c>
      <c r="J44" s="1823" t="s">
        <v>106</v>
      </c>
      <c r="K44" s="1805">
        <v>14680</v>
      </c>
      <c r="L44" s="1806">
        <v>5</v>
      </c>
      <c r="M44" s="1807">
        <v>2936</v>
      </c>
      <c r="N44" s="1806"/>
      <c r="O44" s="1802"/>
      <c r="P44" s="1808">
        <v>5</v>
      </c>
      <c r="Q44" s="1809">
        <v>2936</v>
      </c>
      <c r="R44" s="382"/>
      <c r="S44" s="972"/>
      <c r="T44" s="638"/>
      <c r="U44" s="21"/>
      <c r="V44" s="66"/>
      <c r="W44" s="66"/>
      <c r="X44" s="66"/>
      <c r="Y44" s="66"/>
      <c r="Z44" s="21"/>
      <c r="AA44" s="21"/>
      <c r="AB44" s="126"/>
      <c r="AC44" s="125"/>
      <c r="AF44" s="66"/>
      <c r="AG44" s="20"/>
      <c r="AH44" s="20"/>
      <c r="AI44" s="20"/>
      <c r="AJ44" s="20"/>
      <c r="AK44" s="20"/>
      <c r="AL44" s="20"/>
      <c r="AM44" s="20"/>
      <c r="AN44" s="20"/>
      <c r="AO44" s="20"/>
      <c r="AP44" s="20"/>
    </row>
    <row r="45" spans="1:42" x14ac:dyDescent="0.2">
      <c r="A45" s="34" t="s">
        <v>412</v>
      </c>
      <c r="B45" s="34" t="s">
        <v>413</v>
      </c>
      <c r="C45" s="1672">
        <v>3094</v>
      </c>
      <c r="D45" s="1149">
        <v>2</v>
      </c>
      <c r="E45" s="1289">
        <v>1547</v>
      </c>
      <c r="F45" s="1149"/>
      <c r="G45" s="1175"/>
      <c r="H45" s="1174">
        <v>2</v>
      </c>
      <c r="I45" s="1292">
        <v>1547</v>
      </c>
      <c r="J45" s="1819"/>
      <c r="K45" s="1297"/>
      <c r="L45" s="1676"/>
      <c r="M45" s="1176"/>
      <c r="N45" s="1676"/>
      <c r="O45" s="1174"/>
      <c r="P45" s="1804"/>
      <c r="Q45" s="1188"/>
      <c r="R45" s="382"/>
      <c r="S45" s="972"/>
      <c r="T45" s="638"/>
      <c r="U45" s="21"/>
      <c r="V45" s="66"/>
      <c r="W45" s="66"/>
      <c r="X45" s="66"/>
      <c r="Y45" s="66"/>
      <c r="Z45" s="21"/>
      <c r="AA45" s="21"/>
      <c r="AB45" s="126"/>
      <c r="AC45" s="125"/>
      <c r="AF45" s="66"/>
      <c r="AG45" s="20"/>
      <c r="AH45" s="20"/>
      <c r="AI45" s="20"/>
      <c r="AJ45" s="20"/>
      <c r="AK45" s="20"/>
      <c r="AL45" s="20"/>
      <c r="AM45" s="20"/>
      <c r="AN45" s="20"/>
      <c r="AO45" s="20"/>
      <c r="AP45" s="20"/>
    </row>
    <row r="46" spans="1:42" ht="13.5" thickBot="1" x14ac:dyDescent="0.25">
      <c r="A46" s="40" t="s">
        <v>414</v>
      </c>
      <c r="B46" s="34" t="s">
        <v>415</v>
      </c>
      <c r="C46" s="1672">
        <v>4494</v>
      </c>
      <c r="D46" s="1149">
        <v>1</v>
      </c>
      <c r="E46" s="1289">
        <v>4494</v>
      </c>
      <c r="F46" s="1149"/>
      <c r="G46" s="1175"/>
      <c r="H46" s="1174">
        <v>1</v>
      </c>
      <c r="I46" s="1292">
        <v>4494</v>
      </c>
      <c r="J46" s="1819"/>
      <c r="K46" s="1297"/>
      <c r="L46" s="1676"/>
      <c r="M46" s="1817"/>
      <c r="N46" s="1676"/>
      <c r="O46" s="1174"/>
      <c r="P46" s="1804"/>
      <c r="Q46" s="1188"/>
      <c r="R46" s="382"/>
      <c r="S46" s="972"/>
      <c r="T46" s="638"/>
      <c r="U46" s="21"/>
      <c r="V46" s="142"/>
      <c r="W46" s="66"/>
      <c r="X46" s="66"/>
      <c r="Y46" s="66"/>
      <c r="Z46" s="21"/>
      <c r="AA46" s="21"/>
      <c r="AB46" s="124"/>
      <c r="AC46" s="125"/>
      <c r="AF46" s="66"/>
      <c r="AG46" s="20"/>
      <c r="AH46" s="20"/>
      <c r="AI46" s="20"/>
      <c r="AJ46" s="20"/>
      <c r="AK46" s="20"/>
      <c r="AL46" s="20"/>
      <c r="AM46" s="20"/>
      <c r="AN46" s="20"/>
      <c r="AO46" s="20"/>
      <c r="AP46" s="20"/>
    </row>
    <row r="47" spans="1:42" ht="15.75" thickBot="1" x14ac:dyDescent="0.3">
      <c r="A47" s="2668" t="s">
        <v>416</v>
      </c>
      <c r="B47" s="2669"/>
      <c r="C47" s="1202">
        <v>321493</v>
      </c>
      <c r="D47" s="1308">
        <v>118</v>
      </c>
      <c r="E47" s="1335">
        <v>2724.5169491525426</v>
      </c>
      <c r="F47" s="1303">
        <v>19</v>
      </c>
      <c r="G47" s="1335">
        <v>16920.684210526317</v>
      </c>
      <c r="H47" s="1202">
        <v>137</v>
      </c>
      <c r="I47" s="1693">
        <v>2346.6642335766423</v>
      </c>
      <c r="J47" s="143" t="s">
        <v>417</v>
      </c>
      <c r="K47" s="1201">
        <v>321493</v>
      </c>
      <c r="L47" s="1820">
        <v>118</v>
      </c>
      <c r="M47" s="1693">
        <v>2724.5169491525426</v>
      </c>
      <c r="N47" s="1820">
        <v>19</v>
      </c>
      <c r="O47" s="1693">
        <v>16920.684210526317</v>
      </c>
      <c r="P47" s="1821">
        <v>137</v>
      </c>
      <c r="Q47" s="1335">
        <v>2346.6642335766423</v>
      </c>
      <c r="R47" s="382"/>
      <c r="S47" s="971"/>
      <c r="T47" s="636"/>
      <c r="U47" s="141"/>
      <c r="V47" s="144"/>
      <c r="W47" s="66"/>
      <c r="X47" s="66"/>
      <c r="Y47" s="66"/>
      <c r="Z47" s="141"/>
      <c r="AA47" s="141"/>
      <c r="AB47" s="126"/>
      <c r="AC47" s="125"/>
      <c r="AF47" s="66"/>
      <c r="AG47" s="141"/>
      <c r="AH47" s="141"/>
      <c r="AI47" s="141"/>
      <c r="AJ47" s="141"/>
      <c r="AK47" s="141"/>
      <c r="AL47" s="141"/>
      <c r="AM47" s="145"/>
      <c r="AN47" s="145"/>
      <c r="AO47" s="145"/>
      <c r="AP47" s="145"/>
    </row>
    <row r="48" spans="1:42" x14ac:dyDescent="0.2">
      <c r="A48" s="141"/>
      <c r="B48" s="95"/>
      <c r="C48" s="95"/>
      <c r="D48" s="265"/>
      <c r="E48" s="146"/>
      <c r="F48" s="265"/>
      <c r="G48" s="146"/>
      <c r="H48" s="147"/>
      <c r="I48" s="95"/>
      <c r="J48" s="95"/>
      <c r="K48" s="95"/>
      <c r="L48" s="95"/>
      <c r="M48" s="146"/>
      <c r="N48" s="95"/>
      <c r="O48" s="95"/>
      <c r="P48" s="95"/>
      <c r="Q48" s="146"/>
      <c r="R48" s="141"/>
      <c r="S48" s="972"/>
      <c r="T48" s="638"/>
      <c r="U48" s="141"/>
      <c r="V48" s="141"/>
      <c r="W48" s="141"/>
      <c r="X48" s="141"/>
      <c r="Y48" s="141"/>
      <c r="Z48" s="141"/>
      <c r="AA48" s="141"/>
      <c r="AB48" s="126"/>
      <c r="AC48" s="125"/>
      <c r="AF48" s="141"/>
      <c r="AG48" s="141"/>
      <c r="AH48" s="141"/>
      <c r="AI48" s="141"/>
      <c r="AJ48" s="141"/>
      <c r="AK48" s="141"/>
      <c r="AL48" s="141"/>
      <c r="AM48" s="145"/>
      <c r="AN48" s="145"/>
      <c r="AO48" s="145"/>
      <c r="AP48" s="145"/>
    </row>
    <row r="49" spans="1:42" x14ac:dyDescent="0.2">
      <c r="A49" s="20" t="s">
        <v>418</v>
      </c>
      <c r="B49" s="20" t="s">
        <v>1212</v>
      </c>
      <c r="C49" s="20"/>
      <c r="D49" s="266"/>
      <c r="E49" s="20"/>
      <c r="F49" s="266"/>
      <c r="G49" s="20"/>
      <c r="H49" s="147"/>
      <c r="I49" s="95"/>
      <c r="J49" s="95"/>
      <c r="K49" s="95"/>
      <c r="L49" s="95"/>
      <c r="M49" s="146"/>
      <c r="N49" s="95"/>
      <c r="O49" s="95"/>
      <c r="P49" s="95"/>
      <c r="Q49" s="146"/>
      <c r="R49" s="141"/>
      <c r="S49" s="972"/>
      <c r="T49" s="638"/>
      <c r="U49" s="141"/>
      <c r="V49" s="141"/>
      <c r="W49" s="141"/>
      <c r="X49" s="141"/>
      <c r="Y49" s="141"/>
      <c r="Z49" s="141"/>
      <c r="AA49" s="141"/>
      <c r="AB49" s="126"/>
      <c r="AC49" s="125"/>
      <c r="AF49" s="141"/>
      <c r="AG49" s="141"/>
      <c r="AH49" s="141"/>
      <c r="AI49" s="141"/>
      <c r="AJ49" s="141"/>
      <c r="AK49" s="141"/>
      <c r="AL49" s="141"/>
      <c r="AM49" s="145"/>
      <c r="AN49" s="145"/>
      <c r="AO49" s="145"/>
      <c r="AP49" s="145"/>
    </row>
    <row r="50" spans="1:42" x14ac:dyDescent="0.2">
      <c r="A50" s="20"/>
      <c r="B50" s="20" t="s">
        <v>907</v>
      </c>
      <c r="C50" s="20"/>
      <c r="D50" s="266"/>
      <c r="E50" s="20"/>
      <c r="F50" s="266"/>
      <c r="G50" s="20"/>
      <c r="H50" s="147"/>
      <c r="I50" s="95"/>
      <c r="J50" s="95"/>
      <c r="K50" s="95"/>
      <c r="L50" s="95"/>
      <c r="M50" s="146"/>
      <c r="N50" s="95"/>
      <c r="O50" s="95"/>
      <c r="P50" s="95"/>
      <c r="Q50" s="146"/>
      <c r="R50" s="141"/>
      <c r="S50" s="972"/>
      <c r="T50" s="638"/>
      <c r="U50" s="141"/>
      <c r="V50" s="141"/>
      <c r="W50" s="141"/>
      <c r="X50" s="141"/>
      <c r="Y50" s="141"/>
      <c r="Z50" s="141"/>
      <c r="AA50" s="141"/>
      <c r="AB50" s="124"/>
      <c r="AC50" s="125"/>
      <c r="AF50" s="141"/>
      <c r="AG50" s="141"/>
      <c r="AH50" s="141"/>
      <c r="AI50" s="141"/>
      <c r="AJ50" s="141"/>
      <c r="AK50" s="141"/>
      <c r="AL50" s="141"/>
      <c r="AM50" s="145"/>
      <c r="AN50" s="145"/>
      <c r="AO50" s="145"/>
      <c r="AP50" s="145"/>
    </row>
    <row r="51" spans="1:42" x14ac:dyDescent="0.2">
      <c r="A51" s="141"/>
      <c r="B51" s="95"/>
      <c r="C51" s="95"/>
      <c r="D51" s="265"/>
      <c r="E51" s="146"/>
      <c r="F51" s="265"/>
      <c r="G51" s="146"/>
      <c r="H51" s="147"/>
      <c r="I51" s="95"/>
      <c r="J51" s="95"/>
      <c r="K51" s="95"/>
      <c r="L51" s="95"/>
      <c r="M51" s="146"/>
      <c r="N51" s="95"/>
      <c r="O51" s="95"/>
      <c r="P51" s="95"/>
      <c r="Q51" s="146"/>
      <c r="R51" s="141"/>
      <c r="S51" s="971"/>
      <c r="T51" s="636"/>
      <c r="U51" s="141"/>
      <c r="V51" s="141"/>
      <c r="W51" s="141"/>
      <c r="X51" s="141"/>
      <c r="Y51" s="141"/>
      <c r="Z51" s="141"/>
      <c r="AA51" s="141"/>
      <c r="AB51" s="93"/>
      <c r="AC51" s="92"/>
      <c r="AF51" s="141"/>
      <c r="AG51" s="141"/>
      <c r="AH51" s="141"/>
      <c r="AI51" s="141"/>
      <c r="AJ51" s="141"/>
      <c r="AK51" s="141"/>
      <c r="AL51" s="141"/>
      <c r="AM51" s="145"/>
      <c r="AN51" s="145"/>
      <c r="AO51" s="145"/>
      <c r="AP51" s="145"/>
    </row>
    <row r="52" spans="1:42" x14ac:dyDescent="0.2">
      <c r="A52" s="6" t="s">
        <v>1131</v>
      </c>
      <c r="B52" s="6" t="s">
        <v>1091</v>
      </c>
      <c r="D52" s="6"/>
      <c r="F52" s="6"/>
      <c r="H52" s="56"/>
      <c r="I52" s="56"/>
      <c r="J52" s="56"/>
      <c r="K52" s="56"/>
      <c r="L52" s="95"/>
      <c r="M52" s="146"/>
      <c r="N52" s="95"/>
      <c r="O52" s="95"/>
      <c r="P52" s="95"/>
      <c r="Q52" s="146"/>
      <c r="R52" s="141"/>
      <c r="S52" s="972"/>
      <c r="T52" s="638"/>
      <c r="U52" s="141"/>
      <c r="V52" s="141"/>
      <c r="W52" s="141"/>
      <c r="X52" s="141"/>
      <c r="Y52" s="141"/>
      <c r="Z52" s="141"/>
      <c r="AA52" s="141"/>
      <c r="AB52" s="93"/>
      <c r="AC52" s="92"/>
      <c r="AD52" s="141"/>
      <c r="AE52" s="141"/>
      <c r="AF52" s="141"/>
      <c r="AG52" s="141"/>
      <c r="AH52" s="141"/>
      <c r="AI52" s="141"/>
      <c r="AJ52" s="141"/>
      <c r="AK52" s="141"/>
      <c r="AL52" s="141"/>
      <c r="AM52" s="145"/>
      <c r="AN52" s="145"/>
      <c r="AO52" s="145"/>
      <c r="AP52" s="145"/>
    </row>
    <row r="53" spans="1:42" x14ac:dyDescent="0.2">
      <c r="D53" s="6"/>
      <c r="F53" s="6"/>
      <c r="H53" s="56"/>
      <c r="I53" s="56"/>
      <c r="J53" s="56"/>
      <c r="K53" s="56"/>
      <c r="L53" s="95"/>
      <c r="M53" s="146"/>
      <c r="N53" s="95"/>
      <c r="O53" s="95"/>
      <c r="P53" s="95"/>
      <c r="Q53" s="146"/>
      <c r="R53" s="141"/>
      <c r="S53" s="972"/>
      <c r="T53" s="638"/>
      <c r="U53" s="141"/>
      <c r="V53" s="141"/>
      <c r="W53" s="141"/>
      <c r="X53" s="141"/>
      <c r="Y53" s="141"/>
      <c r="Z53" s="141"/>
      <c r="AA53" s="141"/>
      <c r="AB53" s="93"/>
      <c r="AC53" s="92"/>
      <c r="AD53" s="141"/>
      <c r="AE53" s="141"/>
      <c r="AF53" s="141"/>
      <c r="AG53" s="141"/>
      <c r="AH53" s="141"/>
      <c r="AI53" s="141"/>
      <c r="AJ53" s="141"/>
      <c r="AK53" s="141"/>
      <c r="AL53" s="141"/>
      <c r="AM53" s="145"/>
      <c r="AN53" s="145"/>
      <c r="AO53" s="145"/>
      <c r="AP53" s="145"/>
    </row>
    <row r="54" spans="1:42" x14ac:dyDescent="0.2">
      <c r="D54" s="6"/>
      <c r="F54" s="6"/>
      <c r="H54" s="56"/>
      <c r="I54" s="56"/>
      <c r="J54" s="56"/>
      <c r="K54" s="56"/>
      <c r="L54" s="95"/>
      <c r="M54" s="146"/>
      <c r="N54" s="95"/>
      <c r="O54" s="95"/>
      <c r="P54" s="95"/>
      <c r="Q54" s="146"/>
      <c r="R54" s="141"/>
      <c r="S54" s="972"/>
      <c r="T54" s="638"/>
      <c r="U54" s="141"/>
      <c r="V54" s="141"/>
      <c r="W54" s="141"/>
      <c r="X54" s="141"/>
      <c r="Y54" s="141"/>
      <c r="Z54" s="141"/>
      <c r="AA54" s="141"/>
      <c r="AB54" s="93"/>
      <c r="AC54" s="92"/>
      <c r="AD54" s="141"/>
      <c r="AE54" s="141"/>
      <c r="AF54" s="141"/>
      <c r="AG54" s="141"/>
      <c r="AH54" s="141"/>
      <c r="AI54" s="141"/>
      <c r="AJ54" s="141"/>
      <c r="AK54" s="141"/>
      <c r="AL54" s="141"/>
      <c r="AM54" s="145"/>
      <c r="AN54" s="145"/>
      <c r="AO54" s="145"/>
      <c r="AP54" s="145"/>
    </row>
    <row r="55" spans="1:42" x14ac:dyDescent="0.2">
      <c r="D55" s="6"/>
      <c r="F55" s="6"/>
      <c r="H55" s="56"/>
      <c r="I55" s="56"/>
      <c r="J55" s="56"/>
      <c r="K55" s="56"/>
      <c r="L55" s="95"/>
      <c r="M55" s="146"/>
      <c r="N55" s="95"/>
      <c r="O55" s="95"/>
      <c r="P55" s="95"/>
      <c r="Q55" s="146"/>
      <c r="R55" s="141"/>
      <c r="S55" s="972"/>
      <c r="T55" s="638"/>
      <c r="U55" s="141"/>
      <c r="V55" s="141"/>
      <c r="W55" s="141"/>
      <c r="X55" s="141"/>
      <c r="Y55" s="141"/>
      <c r="Z55" s="141"/>
      <c r="AA55" s="141"/>
      <c r="AB55" s="93"/>
      <c r="AC55" s="92"/>
      <c r="AD55" s="141"/>
      <c r="AE55" s="141"/>
      <c r="AF55" s="141"/>
      <c r="AG55" s="141"/>
      <c r="AH55" s="141"/>
      <c r="AI55" s="141"/>
      <c r="AJ55" s="141"/>
      <c r="AK55" s="141"/>
      <c r="AL55" s="141"/>
      <c r="AM55" s="145"/>
      <c r="AN55" s="145"/>
      <c r="AO55" s="145"/>
      <c r="AP55" s="145"/>
    </row>
    <row r="56" spans="1:42" ht="15" x14ac:dyDescent="0.25">
      <c r="A56" s="46" t="s">
        <v>448</v>
      </c>
      <c r="B56" s="95"/>
      <c r="C56" s="95"/>
      <c r="D56" s="265"/>
      <c r="E56" s="95"/>
      <c r="F56" s="265"/>
      <c r="G56" s="95"/>
      <c r="H56" s="95"/>
      <c r="I56" s="95"/>
      <c r="J56" s="95"/>
      <c r="K56" s="95"/>
      <c r="L56" s="20"/>
      <c r="M56" s="20"/>
      <c r="N56" s="20"/>
      <c r="O56" s="20"/>
      <c r="P56" s="95"/>
      <c r="Q56" s="146"/>
      <c r="R56" s="141"/>
      <c r="S56" s="972"/>
      <c r="T56" s="638"/>
      <c r="U56" s="141"/>
      <c r="V56" s="141"/>
      <c r="W56" s="141"/>
      <c r="X56" s="141"/>
      <c r="Y56" s="141"/>
      <c r="Z56" s="141"/>
      <c r="AA56" s="141"/>
      <c r="AB56" s="91"/>
      <c r="AC56" s="92"/>
      <c r="AD56" s="141"/>
      <c r="AE56" s="141"/>
      <c r="AF56" s="141"/>
      <c r="AG56" s="141"/>
      <c r="AH56" s="141"/>
      <c r="AI56" s="141"/>
      <c r="AJ56" s="141"/>
      <c r="AK56" s="141"/>
      <c r="AL56" s="141"/>
      <c r="AM56" s="145"/>
      <c r="AN56" s="145"/>
      <c r="AO56" s="145"/>
      <c r="AP56" s="145"/>
    </row>
    <row r="57" spans="1:42" ht="13.5" thickBot="1" x14ac:dyDescent="0.25">
      <c r="A57" s="141"/>
      <c r="B57" s="95"/>
      <c r="C57" s="95"/>
      <c r="D57" s="265"/>
      <c r="E57" s="146"/>
      <c r="F57" s="265"/>
      <c r="G57" s="146"/>
      <c r="H57" s="95"/>
      <c r="I57" s="95"/>
      <c r="J57" s="95"/>
      <c r="K57" s="95"/>
      <c r="L57" s="95"/>
      <c r="M57" s="146"/>
      <c r="N57" s="95"/>
      <c r="O57" s="95"/>
      <c r="P57" s="95"/>
      <c r="Q57" s="146"/>
      <c r="R57" s="141"/>
      <c r="S57" s="972"/>
      <c r="T57" s="638"/>
      <c r="U57" s="141"/>
      <c r="V57" s="141"/>
      <c r="W57" s="141"/>
      <c r="X57" s="141"/>
      <c r="Y57" s="141"/>
      <c r="Z57" s="141"/>
      <c r="AA57" s="141"/>
      <c r="AB57" s="141"/>
      <c r="AC57" s="141"/>
      <c r="AD57" s="141"/>
      <c r="AE57" s="141"/>
      <c r="AF57" s="141"/>
      <c r="AG57" s="141"/>
      <c r="AH57" s="141"/>
      <c r="AI57" s="141"/>
      <c r="AJ57" s="141"/>
      <c r="AK57" s="141"/>
      <c r="AL57" s="141"/>
      <c r="AM57" s="145"/>
      <c r="AN57" s="145"/>
      <c r="AO57" s="145"/>
      <c r="AP57" s="145"/>
    </row>
    <row r="58" spans="1:42" ht="48.75" thickBot="1" x14ac:dyDescent="0.25">
      <c r="A58" s="141"/>
      <c r="B58" s="29" t="s">
        <v>189</v>
      </c>
      <c r="C58" s="26" t="s">
        <v>244</v>
      </c>
      <c r="D58" s="96" t="s">
        <v>245</v>
      </c>
      <c r="E58" s="26" t="s">
        <v>246</v>
      </c>
      <c r="F58" s="96" t="s">
        <v>419</v>
      </c>
      <c r="G58" s="148" t="s">
        <v>420</v>
      </c>
      <c r="H58" s="149" t="s">
        <v>247</v>
      </c>
      <c r="I58" s="28" t="s">
        <v>248</v>
      </c>
      <c r="J58" s="25" t="s">
        <v>1156</v>
      </c>
      <c r="K58" s="148" t="s">
        <v>421</v>
      </c>
      <c r="L58" s="25" t="s">
        <v>249</v>
      </c>
      <c r="M58" s="26" t="s">
        <v>250</v>
      </c>
      <c r="N58" s="148" t="s">
        <v>251</v>
      </c>
      <c r="O58" s="95"/>
      <c r="P58" s="95"/>
      <c r="Q58" s="146"/>
      <c r="R58" s="141"/>
      <c r="S58" s="635"/>
      <c r="T58" s="636"/>
      <c r="U58" s="141"/>
      <c r="V58" s="141"/>
      <c r="W58" s="141"/>
      <c r="X58" s="141"/>
      <c r="Y58" s="141"/>
      <c r="Z58" s="141"/>
      <c r="AA58" s="141"/>
      <c r="AB58" s="141"/>
      <c r="AC58" s="141"/>
      <c r="AD58" s="141"/>
      <c r="AE58" s="141"/>
      <c r="AF58" s="141"/>
      <c r="AG58" s="141"/>
      <c r="AH58" s="141"/>
      <c r="AI58" s="141"/>
      <c r="AJ58" s="141"/>
      <c r="AK58" s="141"/>
      <c r="AL58" s="141"/>
      <c r="AM58" s="145"/>
      <c r="AN58" s="145"/>
      <c r="AO58" s="145"/>
      <c r="AP58" s="145"/>
    </row>
    <row r="59" spans="1:42" x14ac:dyDescent="0.2">
      <c r="A59" s="141"/>
      <c r="B59" s="150" t="s">
        <v>103</v>
      </c>
      <c r="C59" s="1174">
        <v>146306</v>
      </c>
      <c r="D59" s="1825">
        <v>65</v>
      </c>
      <c r="E59" s="1286">
        <v>2250.8615384615387</v>
      </c>
      <c r="F59" s="1155">
        <v>58.522399999999998</v>
      </c>
      <c r="G59" s="1826">
        <v>6.4776000000000025</v>
      </c>
      <c r="H59" s="1827">
        <v>11</v>
      </c>
      <c r="I59" s="1174">
        <v>13300.545454545454</v>
      </c>
      <c r="J59" s="1286">
        <v>29.261199999999999</v>
      </c>
      <c r="K59" s="1826">
        <v>-18.261199999999999</v>
      </c>
      <c r="L59" s="1285">
        <v>76</v>
      </c>
      <c r="M59" s="1391">
        <v>1925.078947368421</v>
      </c>
      <c r="N59" s="1156">
        <v>-11.783599999999996</v>
      </c>
      <c r="O59" s="95"/>
      <c r="P59" s="95"/>
      <c r="Q59" s="146"/>
      <c r="R59" s="141"/>
      <c r="S59" s="141"/>
      <c r="T59" s="141"/>
      <c r="U59" s="141"/>
      <c r="V59" s="141"/>
      <c r="W59" s="141"/>
      <c r="X59" s="141"/>
      <c r="Y59" s="141"/>
      <c r="Z59" s="141"/>
      <c r="AA59" s="141"/>
      <c r="AB59" s="141"/>
      <c r="AC59" s="141"/>
      <c r="AD59" s="141"/>
      <c r="AE59" s="141"/>
      <c r="AF59" s="141"/>
      <c r="AG59" s="141"/>
      <c r="AH59" s="141"/>
      <c r="AI59" s="141"/>
      <c r="AJ59" s="141"/>
      <c r="AK59" s="141"/>
      <c r="AL59" s="141"/>
      <c r="AM59" s="145"/>
      <c r="AN59" s="145"/>
      <c r="AO59" s="145"/>
      <c r="AP59" s="145"/>
    </row>
    <row r="60" spans="1:42" x14ac:dyDescent="0.2">
      <c r="A60" s="141"/>
      <c r="B60" s="150" t="s">
        <v>89</v>
      </c>
      <c r="C60" s="1174">
        <v>19284</v>
      </c>
      <c r="D60" s="1828">
        <v>6</v>
      </c>
      <c r="E60" s="1289">
        <v>3214</v>
      </c>
      <c r="F60" s="1155">
        <v>7.7135999999999996</v>
      </c>
      <c r="G60" s="1829">
        <v>-1.7135999999999996</v>
      </c>
      <c r="H60" s="1675">
        <v>1</v>
      </c>
      <c r="I60" s="1174">
        <v>19284</v>
      </c>
      <c r="J60" s="1289">
        <v>3.8567999999999998</v>
      </c>
      <c r="K60" s="1829">
        <v>-2.8567999999999998</v>
      </c>
      <c r="L60" s="1175">
        <v>7</v>
      </c>
      <c r="M60" s="1391">
        <v>2754.8571428571427</v>
      </c>
      <c r="N60" s="1156">
        <v>-4.5703999999999994</v>
      </c>
      <c r="O60" s="95"/>
      <c r="P60" s="95"/>
      <c r="Q60" s="146"/>
      <c r="R60" s="141"/>
      <c r="S60" s="141"/>
      <c r="T60" s="141"/>
      <c r="U60" s="141"/>
      <c r="V60" s="141"/>
      <c r="W60" s="141"/>
      <c r="X60" s="141"/>
      <c r="Y60" s="141"/>
      <c r="Z60" s="141"/>
      <c r="AA60" s="141"/>
      <c r="AB60" s="141"/>
      <c r="AC60" s="141"/>
      <c r="AD60" s="141"/>
      <c r="AE60" s="141"/>
      <c r="AF60" s="141"/>
      <c r="AG60" s="141"/>
      <c r="AH60" s="141"/>
      <c r="AI60" s="141"/>
      <c r="AJ60" s="141"/>
      <c r="AK60" s="141"/>
      <c r="AL60" s="141"/>
      <c r="AM60" s="145"/>
      <c r="AN60" s="145"/>
      <c r="AO60" s="145"/>
      <c r="AP60" s="145"/>
    </row>
    <row r="61" spans="1:42" x14ac:dyDescent="0.2">
      <c r="A61" s="141"/>
      <c r="B61" s="150" t="s">
        <v>105</v>
      </c>
      <c r="C61" s="1174">
        <v>16348</v>
      </c>
      <c r="D61" s="1828">
        <v>5</v>
      </c>
      <c r="E61" s="1289">
        <v>3269.6</v>
      </c>
      <c r="F61" s="1155">
        <v>6.5392000000000001</v>
      </c>
      <c r="G61" s="1829">
        <v>-1.5392000000000001</v>
      </c>
      <c r="H61" s="1675">
        <v>0</v>
      </c>
      <c r="I61" s="1174"/>
      <c r="J61" s="1289">
        <v>3.2696000000000001</v>
      </c>
      <c r="K61" s="1829">
        <v>-3.2696000000000001</v>
      </c>
      <c r="L61" s="1175">
        <v>5</v>
      </c>
      <c r="M61" s="1391">
        <v>3269.6</v>
      </c>
      <c r="N61" s="1156">
        <v>-4.8087999999999997</v>
      </c>
      <c r="O61" s="95"/>
      <c r="P61" s="95"/>
      <c r="Q61" s="146"/>
      <c r="R61" s="141"/>
      <c r="S61" s="141"/>
      <c r="T61" s="141"/>
      <c r="U61" s="141"/>
      <c r="V61" s="141"/>
      <c r="W61" s="141"/>
      <c r="X61" s="141"/>
      <c r="Y61" s="141"/>
      <c r="Z61" s="141"/>
      <c r="AA61" s="141"/>
      <c r="AB61" s="141"/>
      <c r="AC61" s="141"/>
      <c r="AD61" s="141"/>
      <c r="AE61" s="141"/>
      <c r="AF61" s="141"/>
      <c r="AG61" s="141"/>
      <c r="AH61" s="141"/>
      <c r="AI61" s="141"/>
      <c r="AJ61" s="141"/>
      <c r="AK61" s="141"/>
      <c r="AL61" s="141"/>
      <c r="AM61" s="145"/>
      <c r="AN61" s="145"/>
      <c r="AO61" s="145"/>
      <c r="AP61" s="145"/>
    </row>
    <row r="62" spans="1:42" x14ac:dyDescent="0.2">
      <c r="A62" s="141"/>
      <c r="B62" s="150" t="s">
        <v>132</v>
      </c>
      <c r="C62" s="1174">
        <v>68294</v>
      </c>
      <c r="D62" s="1828">
        <v>23</v>
      </c>
      <c r="E62" s="1289">
        <v>2969.304347826087</v>
      </c>
      <c r="F62" s="1155">
        <v>27.317599999999999</v>
      </c>
      <c r="G62" s="1829">
        <v>-4.3175999999999988</v>
      </c>
      <c r="H62" s="1675">
        <v>2</v>
      </c>
      <c r="I62" s="1174">
        <v>34147</v>
      </c>
      <c r="J62" s="1289">
        <v>13.658799999999999</v>
      </c>
      <c r="K62" s="1829">
        <v>-11.658799999999999</v>
      </c>
      <c r="L62" s="1175">
        <v>25</v>
      </c>
      <c r="M62" s="1391">
        <v>2731.76</v>
      </c>
      <c r="N62" s="1156">
        <v>-15.976399999999998</v>
      </c>
      <c r="O62" s="95"/>
      <c r="P62" s="95"/>
      <c r="Q62" s="146"/>
      <c r="R62" s="141"/>
      <c r="S62" s="141"/>
      <c r="T62" s="141"/>
      <c r="U62" s="141"/>
      <c r="V62" s="141"/>
      <c r="W62" s="141"/>
      <c r="X62" s="141"/>
      <c r="Y62" s="141"/>
      <c r="Z62" s="141"/>
      <c r="AA62" s="141"/>
      <c r="AB62" s="141"/>
      <c r="AC62" s="141"/>
      <c r="AD62" s="141"/>
      <c r="AE62" s="141"/>
      <c r="AF62" s="141"/>
      <c r="AG62" s="141"/>
      <c r="AH62" s="141"/>
      <c r="AI62" s="141"/>
      <c r="AJ62" s="141"/>
      <c r="AK62" s="141"/>
      <c r="AL62" s="141"/>
      <c r="AM62" s="145"/>
      <c r="AN62" s="145"/>
      <c r="AO62" s="145"/>
      <c r="AP62" s="145"/>
    </row>
    <row r="63" spans="1:42" x14ac:dyDescent="0.2">
      <c r="A63" s="141"/>
      <c r="B63" s="150" t="s">
        <v>104</v>
      </c>
      <c r="C63" s="1174">
        <v>35997</v>
      </c>
      <c r="D63" s="1828">
        <v>12</v>
      </c>
      <c r="E63" s="1289">
        <v>2999.75</v>
      </c>
      <c r="F63" s="1155">
        <v>14.3988</v>
      </c>
      <c r="G63" s="1829">
        <v>-2.3987999999999996</v>
      </c>
      <c r="H63" s="1675">
        <v>5</v>
      </c>
      <c r="I63" s="1174">
        <v>7199.4</v>
      </c>
      <c r="J63" s="1289">
        <v>7.1993999999999998</v>
      </c>
      <c r="K63" s="1829">
        <v>-2.1993999999999998</v>
      </c>
      <c r="L63" s="1175">
        <v>17</v>
      </c>
      <c r="M63" s="1391">
        <v>2117.4705882352941</v>
      </c>
      <c r="N63" s="1156">
        <v>-4.5981999999999994</v>
      </c>
      <c r="O63" s="95"/>
      <c r="P63" s="95"/>
      <c r="Q63" s="146"/>
      <c r="R63" s="141"/>
      <c r="S63" s="141"/>
      <c r="T63" s="141"/>
      <c r="U63" s="141"/>
      <c r="V63" s="141"/>
      <c r="W63" s="141"/>
      <c r="X63" s="141"/>
      <c r="Y63" s="141"/>
      <c r="Z63" s="141"/>
      <c r="AA63" s="141"/>
      <c r="AB63" s="141"/>
      <c r="AC63" s="141"/>
      <c r="AD63" s="141"/>
      <c r="AE63" s="141"/>
      <c r="AF63" s="141"/>
      <c r="AG63" s="141"/>
      <c r="AH63" s="141"/>
      <c r="AI63" s="141"/>
      <c r="AJ63" s="141"/>
      <c r="AK63" s="141"/>
      <c r="AL63" s="141"/>
      <c r="AM63" s="145"/>
      <c r="AN63" s="145"/>
      <c r="AO63" s="145"/>
      <c r="AP63" s="145"/>
    </row>
    <row r="64" spans="1:42" x14ac:dyDescent="0.2">
      <c r="A64" s="141"/>
      <c r="B64" s="150" t="s">
        <v>154</v>
      </c>
      <c r="C64" s="1174">
        <v>20584</v>
      </c>
      <c r="D64" s="1828">
        <v>2</v>
      </c>
      <c r="E64" s="1289">
        <v>10292</v>
      </c>
      <c r="F64" s="1155">
        <v>8.2335999999999991</v>
      </c>
      <c r="G64" s="1829">
        <v>-6.2335999999999991</v>
      </c>
      <c r="H64" s="1675">
        <v>0</v>
      </c>
      <c r="I64" s="1174"/>
      <c r="J64" s="1289">
        <v>4.1167999999999996</v>
      </c>
      <c r="K64" s="1829">
        <v>-4.1167999999999996</v>
      </c>
      <c r="L64" s="1175">
        <v>2</v>
      </c>
      <c r="M64" s="1391">
        <v>10292</v>
      </c>
      <c r="N64" s="1156">
        <v>-10.350399999999999</v>
      </c>
      <c r="O64" s="95"/>
      <c r="P64" s="95"/>
      <c r="Q64" s="146"/>
      <c r="R64" s="141"/>
      <c r="S64" s="141"/>
      <c r="T64" s="141"/>
      <c r="U64" s="141"/>
      <c r="V64" s="141"/>
      <c r="W64" s="141"/>
      <c r="X64" s="141"/>
      <c r="Y64" s="141"/>
      <c r="Z64" s="141"/>
      <c r="AA64" s="141"/>
      <c r="AB64" s="141"/>
      <c r="AC64" s="141"/>
      <c r="AD64" s="141"/>
      <c r="AE64" s="141"/>
      <c r="AF64" s="141"/>
      <c r="AG64" s="141"/>
      <c r="AH64" s="141"/>
      <c r="AI64" s="141"/>
      <c r="AJ64" s="141"/>
      <c r="AK64" s="141"/>
      <c r="AL64" s="141"/>
      <c r="AM64" s="145"/>
      <c r="AN64" s="145"/>
      <c r="AO64" s="145"/>
      <c r="AP64" s="145"/>
    </row>
    <row r="65" spans="1:42" ht="13.5" thickBot="1" x14ac:dyDescent="0.25">
      <c r="A65" s="141"/>
      <c r="B65" s="150" t="s">
        <v>106</v>
      </c>
      <c r="C65" s="1174">
        <v>14680</v>
      </c>
      <c r="D65" s="1828">
        <v>5</v>
      </c>
      <c r="E65" s="1289">
        <v>2936</v>
      </c>
      <c r="F65" s="1155">
        <v>5.8719999999999999</v>
      </c>
      <c r="G65" s="1829">
        <v>-0.87199999999999989</v>
      </c>
      <c r="H65" s="1675">
        <v>0</v>
      </c>
      <c r="I65" s="1174"/>
      <c r="J65" s="1289">
        <v>2.9359999999999999</v>
      </c>
      <c r="K65" s="1829">
        <v>-2.9359999999999999</v>
      </c>
      <c r="L65" s="1175">
        <v>5</v>
      </c>
      <c r="M65" s="1391">
        <v>2936</v>
      </c>
      <c r="N65" s="1156">
        <v>-3.8079999999999998</v>
      </c>
      <c r="O65" s="95"/>
      <c r="P65" s="95"/>
      <c r="Q65" s="146"/>
      <c r="R65" s="141"/>
      <c r="S65" s="141"/>
      <c r="T65" s="141"/>
      <c r="U65" s="141"/>
      <c r="V65" s="141"/>
      <c r="W65" s="141"/>
      <c r="X65" s="141"/>
      <c r="Y65" s="141"/>
      <c r="Z65" s="141"/>
      <c r="AA65" s="141"/>
      <c r="AB65" s="141"/>
      <c r="AC65" s="141"/>
      <c r="AD65" s="141"/>
      <c r="AE65" s="141"/>
      <c r="AF65" s="141"/>
      <c r="AG65" s="141"/>
      <c r="AH65" s="141"/>
      <c r="AI65" s="141"/>
      <c r="AJ65" s="141"/>
      <c r="AK65" s="141"/>
      <c r="AL65" s="141"/>
      <c r="AM65" s="145"/>
      <c r="AN65" s="145"/>
      <c r="AO65" s="145"/>
      <c r="AP65" s="145"/>
    </row>
    <row r="66" spans="1:42" ht="15.75" thickBot="1" x14ac:dyDescent="0.3">
      <c r="A66" s="141"/>
      <c r="B66" s="49" t="s">
        <v>417</v>
      </c>
      <c r="C66" s="1201">
        <v>321493</v>
      </c>
      <c r="D66" s="1307">
        <v>118</v>
      </c>
      <c r="E66" s="1335">
        <v>2724.5169491525426</v>
      </c>
      <c r="F66" s="1309">
        <v>128.59719999999999</v>
      </c>
      <c r="G66" s="1310">
        <v>-10.597199999999987</v>
      </c>
      <c r="H66" s="1202">
        <v>19</v>
      </c>
      <c r="I66" s="1830">
        <v>16920.684210526317</v>
      </c>
      <c r="J66" s="1335">
        <v>64.298599999999993</v>
      </c>
      <c r="K66" s="1831">
        <v>-45.298599999999993</v>
      </c>
      <c r="L66" s="1202">
        <v>137</v>
      </c>
      <c r="M66" s="1830">
        <v>2346.6642335766423</v>
      </c>
      <c r="N66" s="1310">
        <v>-55.89579999999998</v>
      </c>
      <c r="O66" s="95"/>
      <c r="P66" s="95"/>
      <c r="Q66" s="146"/>
      <c r="R66" s="141"/>
      <c r="S66" s="141"/>
      <c r="T66" s="141"/>
      <c r="U66" s="141"/>
      <c r="V66" s="141"/>
      <c r="W66" s="141"/>
      <c r="X66" s="141"/>
      <c r="Y66" s="141"/>
      <c r="Z66" s="141"/>
      <c r="AA66" s="141"/>
      <c r="AB66" s="141"/>
      <c r="AC66" s="141"/>
      <c r="AD66" s="141"/>
      <c r="AE66" s="141"/>
      <c r="AF66" s="141"/>
      <c r="AG66" s="141"/>
      <c r="AH66" s="141"/>
      <c r="AI66" s="141"/>
      <c r="AJ66" s="141"/>
      <c r="AK66" s="141"/>
      <c r="AL66" s="141"/>
      <c r="AM66" s="145"/>
      <c r="AN66" s="145"/>
      <c r="AO66" s="145"/>
      <c r="AP66" s="145"/>
    </row>
    <row r="67" spans="1:42" x14ac:dyDescent="0.2">
      <c r="A67" s="141"/>
      <c r="B67" s="95"/>
      <c r="C67" s="95"/>
      <c r="D67" s="265"/>
      <c r="E67" s="146"/>
      <c r="F67" s="265"/>
      <c r="G67" s="146"/>
      <c r="H67" s="95"/>
      <c r="I67" s="95"/>
      <c r="J67" s="95"/>
      <c r="K67" s="95"/>
      <c r="L67" s="95"/>
      <c r="M67" s="146"/>
      <c r="N67" s="95"/>
      <c r="O67" s="95"/>
      <c r="P67" s="95"/>
      <c r="Q67" s="146"/>
      <c r="R67" s="141"/>
      <c r="S67" s="141"/>
      <c r="T67" s="141"/>
      <c r="U67" s="141"/>
      <c r="V67" s="141"/>
      <c r="W67" s="141"/>
      <c r="X67" s="141"/>
      <c r="Y67" s="141"/>
      <c r="Z67" s="141"/>
      <c r="AA67" s="141"/>
      <c r="AB67" s="141"/>
      <c r="AC67" s="141"/>
      <c r="AD67" s="141"/>
      <c r="AE67" s="141"/>
      <c r="AF67" s="141"/>
      <c r="AG67" s="141"/>
      <c r="AH67" s="141"/>
      <c r="AI67" s="141"/>
      <c r="AJ67" s="141"/>
      <c r="AK67" s="141"/>
      <c r="AL67" s="141"/>
      <c r="AM67" s="145"/>
      <c r="AN67" s="145"/>
      <c r="AO67" s="145"/>
      <c r="AP67" s="145"/>
    </row>
    <row r="68" spans="1:42" x14ac:dyDescent="0.2">
      <c r="A68" s="54"/>
      <c r="B68" s="55"/>
      <c r="C68" s="56"/>
      <c r="D68" s="194"/>
      <c r="E68" s="56"/>
      <c r="F68" s="194"/>
      <c r="G68" s="56"/>
      <c r="H68" s="56"/>
      <c r="I68" s="56"/>
      <c r="J68" s="56"/>
      <c r="K68" s="56"/>
      <c r="L68" s="56"/>
      <c r="M68" s="151"/>
      <c r="N68" s="56"/>
      <c r="O68" s="56"/>
      <c r="P68" s="56"/>
      <c r="Q68" s="56"/>
      <c r="R68" s="152"/>
      <c r="S68" s="152"/>
      <c r="T68" s="152"/>
      <c r="U68" s="153"/>
      <c r="V68" s="152"/>
      <c r="W68" s="152"/>
      <c r="X68" s="152"/>
      <c r="Y68" s="152"/>
      <c r="Z68" s="152"/>
      <c r="AA68" s="152"/>
      <c r="AB68" s="152"/>
      <c r="AC68" s="152"/>
      <c r="AD68" s="152"/>
      <c r="AE68" s="152"/>
      <c r="AF68" s="152"/>
      <c r="AG68" s="152"/>
      <c r="AH68" s="152"/>
      <c r="AI68" s="152"/>
      <c r="AJ68" s="152"/>
      <c r="AK68" s="152"/>
      <c r="AL68" s="152"/>
      <c r="AM68" s="154"/>
      <c r="AN68" s="154"/>
      <c r="AO68" s="154"/>
      <c r="AP68" s="154"/>
    </row>
    <row r="69" spans="1:42" x14ac:dyDescent="0.2">
      <c r="A69" s="20" t="s">
        <v>418</v>
      </c>
      <c r="B69" s="20" t="s">
        <v>1212</v>
      </c>
      <c r="C69" s="20"/>
      <c r="D69" s="266"/>
      <c r="E69" s="20"/>
      <c r="F69" s="266"/>
      <c r="G69" s="20"/>
      <c r="H69" s="20"/>
      <c r="I69" s="20"/>
      <c r="J69" s="56"/>
      <c r="K69" s="56"/>
      <c r="L69" s="56"/>
      <c r="M69" s="151"/>
      <c r="N69" s="56"/>
      <c r="O69" s="56"/>
      <c r="P69" s="56"/>
      <c r="Q69" s="56"/>
      <c r="R69" s="152"/>
      <c r="S69" s="152"/>
      <c r="T69" s="152"/>
      <c r="U69" s="153"/>
      <c r="V69" s="152"/>
      <c r="W69" s="152"/>
      <c r="X69" s="152"/>
      <c r="Y69" s="152"/>
      <c r="Z69" s="152"/>
      <c r="AA69" s="152"/>
      <c r="AB69" s="152"/>
      <c r="AC69" s="152"/>
      <c r="AD69" s="152"/>
      <c r="AE69" s="152"/>
      <c r="AF69" s="152"/>
      <c r="AG69" s="152"/>
      <c r="AH69" s="152"/>
      <c r="AI69" s="152"/>
      <c r="AJ69" s="152"/>
      <c r="AK69" s="152"/>
      <c r="AL69" s="152"/>
      <c r="AM69" s="154"/>
      <c r="AN69" s="154"/>
      <c r="AO69" s="154"/>
      <c r="AP69" s="154"/>
    </row>
    <row r="70" spans="1:42" x14ac:dyDescent="0.2">
      <c r="A70" s="20"/>
      <c r="B70" s="20" t="s">
        <v>907</v>
      </c>
      <c r="C70" s="20"/>
      <c r="D70" s="266"/>
      <c r="E70" s="20"/>
      <c r="F70" s="266"/>
      <c r="G70" s="20"/>
      <c r="H70" s="20"/>
      <c r="I70" s="45"/>
      <c r="J70" s="56"/>
      <c r="K70" s="56"/>
      <c r="L70" s="56"/>
      <c r="M70" s="151"/>
      <c r="N70" s="56"/>
      <c r="O70" s="56"/>
      <c r="P70" s="56"/>
      <c r="Q70" s="56"/>
      <c r="AB70" s="152"/>
      <c r="AC70" s="152"/>
      <c r="AD70" s="152"/>
      <c r="AE70" s="152"/>
      <c r="AF70" s="152"/>
      <c r="AG70" s="152"/>
      <c r="AH70" s="152"/>
      <c r="AI70" s="152"/>
      <c r="AJ70" s="152"/>
      <c r="AK70" s="152"/>
      <c r="AL70" s="152"/>
      <c r="AM70" s="154"/>
      <c r="AN70" s="154"/>
      <c r="AO70" s="154"/>
      <c r="AP70" s="154"/>
    </row>
    <row r="71" spans="1:42" x14ac:dyDescent="0.2">
      <c r="A71" s="20"/>
      <c r="B71" s="20"/>
      <c r="C71" s="20"/>
      <c r="D71" s="266"/>
      <c r="E71" s="20"/>
      <c r="F71" s="266"/>
      <c r="G71" s="20"/>
      <c r="H71" s="20"/>
      <c r="I71" s="45"/>
      <c r="J71" s="56"/>
      <c r="K71" s="56"/>
      <c r="L71" s="56"/>
      <c r="M71" s="151"/>
      <c r="N71" s="56"/>
      <c r="O71" s="56"/>
      <c r="P71" s="56"/>
      <c r="Q71" s="56"/>
      <c r="AB71" s="152"/>
      <c r="AC71" s="152"/>
      <c r="AD71" s="152"/>
      <c r="AE71" s="152"/>
      <c r="AF71" s="152"/>
      <c r="AG71" s="152"/>
      <c r="AH71" s="152"/>
      <c r="AI71" s="152"/>
      <c r="AJ71" s="152"/>
      <c r="AK71" s="152"/>
      <c r="AL71" s="152"/>
      <c r="AM71" s="154"/>
      <c r="AN71" s="154"/>
      <c r="AO71" s="154"/>
      <c r="AP71" s="154"/>
    </row>
    <row r="72" spans="1:42" x14ac:dyDescent="0.2">
      <c r="A72" s="20" t="s">
        <v>1193</v>
      </c>
      <c r="B72" s="20"/>
      <c r="C72" s="20"/>
      <c r="D72" s="266"/>
      <c r="E72" s="20"/>
      <c r="F72" s="266"/>
      <c r="G72" s="20"/>
      <c r="H72" s="20"/>
      <c r="I72" s="45"/>
      <c r="J72" s="56"/>
      <c r="K72" s="56"/>
      <c r="L72" s="56"/>
      <c r="M72" s="151"/>
      <c r="N72" s="56"/>
      <c r="O72" s="56"/>
      <c r="P72" s="56"/>
      <c r="Q72" s="56"/>
      <c r="AB72" s="152"/>
      <c r="AC72" s="152"/>
      <c r="AD72" s="152"/>
      <c r="AE72" s="152"/>
      <c r="AF72" s="152"/>
      <c r="AG72" s="152"/>
      <c r="AH72" s="152"/>
      <c r="AI72" s="152"/>
      <c r="AJ72" s="152"/>
      <c r="AK72" s="152"/>
      <c r="AL72" s="152"/>
      <c r="AM72" s="154"/>
      <c r="AN72" s="154"/>
      <c r="AO72" s="154"/>
      <c r="AP72" s="154"/>
    </row>
    <row r="73" spans="1:42" x14ac:dyDescent="0.2">
      <c r="A73" s="20"/>
      <c r="B73" s="20"/>
      <c r="C73" s="20"/>
      <c r="D73" s="266"/>
      <c r="E73" s="20"/>
      <c r="F73" s="266"/>
      <c r="G73" s="20"/>
      <c r="H73" s="20"/>
      <c r="I73" s="45"/>
      <c r="J73" s="56"/>
      <c r="K73" s="56"/>
      <c r="L73" s="56"/>
      <c r="M73" s="151"/>
      <c r="N73" s="56"/>
      <c r="O73" s="56"/>
      <c r="P73" s="56"/>
      <c r="Q73" s="56"/>
      <c r="AB73" s="152"/>
      <c r="AC73" s="152"/>
      <c r="AD73" s="152"/>
      <c r="AE73" s="152"/>
      <c r="AF73" s="152"/>
      <c r="AG73" s="152"/>
      <c r="AH73" s="152"/>
      <c r="AI73" s="152"/>
      <c r="AJ73" s="152"/>
      <c r="AK73" s="152"/>
      <c r="AL73" s="152"/>
      <c r="AM73" s="154"/>
      <c r="AN73" s="154"/>
      <c r="AO73" s="154"/>
      <c r="AP73" s="154"/>
    </row>
    <row r="74" spans="1:42" x14ac:dyDescent="0.2">
      <c r="A74" s="20"/>
      <c r="B74" s="20"/>
      <c r="C74" s="20"/>
      <c r="D74" s="266"/>
      <c r="E74" s="20"/>
      <c r="F74" s="266"/>
      <c r="G74" s="20"/>
      <c r="H74" s="20"/>
      <c r="I74" s="45"/>
      <c r="J74" s="56"/>
      <c r="K74" s="56"/>
      <c r="L74" s="56"/>
      <c r="M74" s="151"/>
      <c r="N74" s="56"/>
      <c r="O74" s="56"/>
      <c r="P74" s="56"/>
      <c r="Q74" s="56"/>
      <c r="AB74" s="152"/>
      <c r="AC74" s="152"/>
      <c r="AD74" s="152"/>
      <c r="AE74" s="152"/>
      <c r="AF74" s="152"/>
      <c r="AG74" s="152"/>
      <c r="AH74" s="152"/>
      <c r="AI74" s="152"/>
      <c r="AJ74" s="152"/>
      <c r="AK74" s="152"/>
      <c r="AL74" s="152"/>
      <c r="AM74" s="154"/>
      <c r="AN74" s="154"/>
      <c r="AO74" s="154"/>
      <c r="AP74" s="154"/>
    </row>
    <row r="75" spans="1:42" ht="15" x14ac:dyDescent="0.25">
      <c r="A75" s="46" t="s">
        <v>450</v>
      </c>
      <c r="B75" s="155"/>
      <c r="C75" s="51"/>
      <c r="D75" s="267"/>
      <c r="E75" s="51"/>
      <c r="F75" s="267"/>
      <c r="G75" s="51"/>
      <c r="H75" s="51"/>
      <c r="I75" s="51"/>
      <c r="J75" s="52"/>
      <c r="K75" s="53"/>
      <c r="L75" s="56"/>
      <c r="M75" s="151"/>
      <c r="N75" s="56"/>
      <c r="O75" s="56"/>
      <c r="P75" s="56"/>
      <c r="Q75" s="56"/>
      <c r="AB75" s="152"/>
      <c r="AC75" s="152"/>
      <c r="AD75" s="152"/>
      <c r="AE75" s="152"/>
      <c r="AF75" s="152"/>
      <c r="AG75" s="152"/>
      <c r="AH75" s="152"/>
      <c r="AI75" s="152"/>
      <c r="AJ75" s="152"/>
      <c r="AK75" s="152"/>
      <c r="AL75" s="152"/>
      <c r="AM75" s="154"/>
      <c r="AN75" s="154"/>
      <c r="AO75" s="154"/>
      <c r="AP75" s="154"/>
    </row>
    <row r="76" spans="1:42" x14ac:dyDescent="0.2">
      <c r="A76" s="20"/>
      <c r="B76" s="95"/>
      <c r="C76" s="51"/>
      <c r="D76" s="267"/>
      <c r="E76" s="51"/>
      <c r="F76" s="267"/>
      <c r="G76" s="51"/>
      <c r="H76" s="51"/>
      <c r="I76" s="51"/>
      <c r="J76" s="52"/>
      <c r="K76" s="53"/>
      <c r="L76" s="53" t="s">
        <v>252</v>
      </c>
      <c r="M76" s="52"/>
      <c r="N76" s="52"/>
      <c r="O76" s="20"/>
      <c r="P76" s="20"/>
      <c r="Q76" s="20"/>
      <c r="AB76" s="20"/>
      <c r="AC76" s="20"/>
      <c r="AD76" s="20"/>
      <c r="AE76" s="20"/>
      <c r="AF76" s="20"/>
      <c r="AG76" s="20"/>
      <c r="AH76" s="20"/>
      <c r="AI76" s="20"/>
      <c r="AJ76" s="20"/>
      <c r="AK76" s="20"/>
      <c r="AL76" s="20"/>
      <c r="AM76" s="20"/>
      <c r="AN76" s="20"/>
      <c r="AO76" s="20"/>
      <c r="AP76" s="20"/>
    </row>
    <row r="77" spans="1:42" ht="13.5" thickBot="1" x14ac:dyDescent="0.25">
      <c r="A77" s="156"/>
      <c r="B77" s="54"/>
      <c r="C77" s="55"/>
      <c r="D77" s="194"/>
      <c r="E77" s="56"/>
      <c r="F77" s="194"/>
      <c r="G77" s="56"/>
      <c r="H77" s="56"/>
      <c r="I77" s="56"/>
      <c r="J77" s="57"/>
      <c r="K77" s="155"/>
      <c r="L77" s="57"/>
      <c r="M77" s="57"/>
      <c r="N77" s="57"/>
      <c r="O77" s="56"/>
      <c r="P77" s="56"/>
      <c r="Q77" s="56"/>
      <c r="AB77" s="152"/>
      <c r="AC77" s="152"/>
      <c r="AD77" s="152"/>
      <c r="AE77" s="152"/>
      <c r="AF77" s="152"/>
      <c r="AG77" s="152"/>
      <c r="AH77" s="152"/>
      <c r="AI77" s="152"/>
      <c r="AJ77" s="152"/>
      <c r="AK77" s="152"/>
      <c r="AL77" s="152"/>
      <c r="AM77" s="154"/>
      <c r="AN77" s="154"/>
      <c r="AO77" s="154"/>
      <c r="AP77" s="154"/>
    </row>
    <row r="78" spans="1:42" ht="25.5" thickBot="1" x14ac:dyDescent="0.3">
      <c r="A78" s="35"/>
      <c r="B78" s="1832" t="s">
        <v>253</v>
      </c>
      <c r="C78" s="1833" t="s">
        <v>89</v>
      </c>
      <c r="D78" s="1834" t="s">
        <v>422</v>
      </c>
      <c r="E78" s="1834" t="s">
        <v>423</v>
      </c>
      <c r="F78" s="1833" t="s">
        <v>424</v>
      </c>
      <c r="G78" s="1834" t="s">
        <v>103</v>
      </c>
      <c r="H78" s="1834" t="s">
        <v>425</v>
      </c>
      <c r="I78" s="1834" t="s">
        <v>426</v>
      </c>
      <c r="J78" s="1835" t="s">
        <v>0</v>
      </c>
      <c r="K78" s="155"/>
      <c r="L78" s="59" t="s">
        <v>179</v>
      </c>
      <c r="M78" s="157">
        <v>118</v>
      </c>
      <c r="N78" s="2670" t="s">
        <v>1083</v>
      </c>
      <c r="O78" s="2670"/>
      <c r="P78" s="2670"/>
      <c r="Q78" s="155"/>
      <c r="AB78" s="152"/>
      <c r="AC78" s="152"/>
      <c r="AD78" s="152"/>
      <c r="AE78" s="152"/>
      <c r="AF78" s="152"/>
      <c r="AG78" s="152"/>
      <c r="AH78" s="152"/>
      <c r="AI78" s="152"/>
      <c r="AJ78" s="152"/>
      <c r="AK78" s="152"/>
      <c r="AL78" s="152"/>
      <c r="AM78" s="154"/>
      <c r="AN78" s="154"/>
      <c r="AO78" s="154"/>
      <c r="AP78" s="154"/>
    </row>
    <row r="79" spans="1:42" ht="21" customHeight="1" x14ac:dyDescent="0.25">
      <c r="A79" s="35"/>
      <c r="B79" s="1853" t="s">
        <v>439</v>
      </c>
      <c r="C79" s="1836">
        <v>6</v>
      </c>
      <c r="D79" s="1837">
        <v>4</v>
      </c>
      <c r="E79" s="1800">
        <v>16</v>
      </c>
      <c r="F79" s="1837">
        <v>6</v>
      </c>
      <c r="G79" s="1800">
        <v>55</v>
      </c>
      <c r="H79" s="1800">
        <v>1</v>
      </c>
      <c r="I79" s="1838">
        <v>3</v>
      </c>
      <c r="J79" s="1839">
        <v>91</v>
      </c>
      <c r="K79" s="155"/>
      <c r="L79" s="63" t="s">
        <v>257</v>
      </c>
      <c r="M79" s="158">
        <v>19</v>
      </c>
      <c r="N79" s="159" t="s">
        <v>1082</v>
      </c>
      <c r="O79" s="159"/>
      <c r="P79" s="160"/>
      <c r="Q79" s="155"/>
      <c r="AB79" s="152"/>
      <c r="AC79" s="152"/>
      <c r="AD79" s="152"/>
      <c r="AE79" s="152"/>
      <c r="AF79" s="152"/>
      <c r="AG79" s="152"/>
      <c r="AH79" s="152"/>
      <c r="AI79" s="152"/>
      <c r="AJ79" s="152"/>
      <c r="AK79" s="152"/>
      <c r="AL79" s="152"/>
      <c r="AM79" s="154"/>
      <c r="AN79" s="154"/>
      <c r="AO79" s="154"/>
      <c r="AP79" s="154"/>
    </row>
    <row r="80" spans="1:42" ht="21" customHeight="1" x14ac:dyDescent="0.25">
      <c r="A80" s="35"/>
      <c r="B80" s="1854" t="s">
        <v>260</v>
      </c>
      <c r="C80" s="1840"/>
      <c r="D80" s="1841">
        <v>1</v>
      </c>
      <c r="E80" s="1288">
        <v>7</v>
      </c>
      <c r="F80" s="1841">
        <v>6</v>
      </c>
      <c r="G80" s="1288">
        <v>10</v>
      </c>
      <c r="H80" s="1288"/>
      <c r="I80" s="1842">
        <v>2</v>
      </c>
      <c r="J80" s="1843">
        <v>26</v>
      </c>
      <c r="K80" s="299" t="s">
        <v>306</v>
      </c>
      <c r="L80" s="65"/>
      <c r="M80" s="21"/>
      <c r="N80" s="21"/>
      <c r="O80" s="66"/>
      <c r="P80" s="155"/>
      <c r="Q80" s="155"/>
      <c r="AB80" s="152"/>
      <c r="AC80" s="152"/>
      <c r="AD80" s="152"/>
      <c r="AE80" s="152"/>
      <c r="AF80" s="152"/>
      <c r="AG80" s="152"/>
      <c r="AH80" s="152"/>
      <c r="AI80" s="152"/>
      <c r="AJ80" s="152"/>
      <c r="AK80" s="152"/>
      <c r="AL80" s="152"/>
      <c r="AM80" s="154"/>
      <c r="AN80" s="154"/>
      <c r="AO80" s="154"/>
      <c r="AP80" s="154"/>
    </row>
    <row r="81" spans="1:42" ht="21" customHeight="1" x14ac:dyDescent="0.25">
      <c r="A81" s="35"/>
      <c r="B81" s="1854" t="s">
        <v>441</v>
      </c>
      <c r="C81" s="1840"/>
      <c r="D81" s="1841"/>
      <c r="E81" s="1288"/>
      <c r="F81" s="1841"/>
      <c r="G81" s="1288"/>
      <c r="H81" s="1288">
        <v>1</v>
      </c>
      <c r="I81" s="1842"/>
      <c r="J81" s="1843">
        <v>1</v>
      </c>
      <c r="K81" s="67"/>
      <c r="L81" s="1856" t="s">
        <v>258</v>
      </c>
      <c r="M81" s="69"/>
      <c r="N81" s="69"/>
      <c r="O81" s="70"/>
      <c r="P81" s="155"/>
      <c r="Q81" s="155"/>
      <c r="AB81" s="152"/>
      <c r="AC81" s="152"/>
      <c r="AD81" s="152"/>
      <c r="AE81" s="152"/>
      <c r="AF81" s="152"/>
      <c r="AG81" s="152"/>
      <c r="AH81" s="152"/>
      <c r="AI81" s="152"/>
      <c r="AJ81" s="152"/>
      <c r="AK81" s="152"/>
      <c r="AL81" s="152"/>
      <c r="AM81" s="154"/>
      <c r="AN81" s="154"/>
      <c r="AO81" s="154"/>
      <c r="AP81" s="154"/>
    </row>
    <row r="82" spans="1:42" ht="21" customHeight="1" thickBot="1" x14ac:dyDescent="0.3">
      <c r="A82" s="35"/>
      <c r="B82" s="1854" t="s">
        <v>281</v>
      </c>
      <c r="C82" s="1840"/>
      <c r="D82" s="1841"/>
      <c r="E82" s="1288"/>
      <c r="F82" s="1841"/>
      <c r="G82" s="1288"/>
      <c r="H82" s="1288"/>
      <c r="I82" s="1842"/>
      <c r="J82" s="1844">
        <v>0</v>
      </c>
      <c r="K82" s="67"/>
      <c r="L82" s="68"/>
      <c r="M82" s="69"/>
      <c r="N82" s="69"/>
      <c r="O82" s="70"/>
      <c r="P82" s="155"/>
      <c r="Q82" s="155"/>
      <c r="AB82" s="152"/>
      <c r="AC82" s="152"/>
      <c r="AD82" s="152"/>
      <c r="AE82" s="152"/>
      <c r="AF82" s="152"/>
      <c r="AG82" s="152"/>
      <c r="AH82" s="152"/>
      <c r="AI82" s="152"/>
      <c r="AJ82" s="152"/>
      <c r="AK82" s="152"/>
      <c r="AL82" s="152"/>
      <c r="AM82" s="154"/>
      <c r="AN82" s="154"/>
      <c r="AO82" s="154"/>
      <c r="AP82" s="154"/>
    </row>
    <row r="83" spans="1:42" ht="21" customHeight="1" x14ac:dyDescent="0.25">
      <c r="A83" s="35"/>
      <c r="B83" s="1854" t="s">
        <v>574</v>
      </c>
      <c r="C83" s="1840">
        <v>1</v>
      </c>
      <c r="D83" s="1841"/>
      <c r="E83" s="1288">
        <v>2</v>
      </c>
      <c r="F83" s="1841">
        <v>3</v>
      </c>
      <c r="G83" s="1288">
        <v>6</v>
      </c>
      <c r="H83" s="1288"/>
      <c r="I83" s="1842"/>
      <c r="J83" s="1845">
        <v>12</v>
      </c>
      <c r="K83" s="155"/>
      <c r="L83" s="155"/>
      <c r="M83" s="383"/>
      <c r="N83" s="155"/>
      <c r="O83" s="155"/>
      <c r="P83" s="155"/>
      <c r="Q83" s="155"/>
      <c r="AB83" s="152"/>
      <c r="AC83" s="152"/>
      <c r="AD83" s="152"/>
      <c r="AE83" s="152"/>
      <c r="AF83" s="152"/>
      <c r="AG83" s="152"/>
      <c r="AH83" s="152"/>
      <c r="AI83" s="152"/>
      <c r="AJ83" s="152"/>
      <c r="AK83" s="152"/>
      <c r="AL83" s="152"/>
      <c r="AM83" s="154"/>
      <c r="AN83" s="154"/>
      <c r="AO83" s="154"/>
      <c r="AP83" s="154"/>
    </row>
    <row r="84" spans="1:42" ht="21" customHeight="1" x14ac:dyDescent="0.25">
      <c r="A84" s="35"/>
      <c r="B84" s="1854" t="s">
        <v>283</v>
      </c>
      <c r="C84" s="1840"/>
      <c r="D84" s="1841"/>
      <c r="E84" s="1288"/>
      <c r="F84" s="1841"/>
      <c r="G84" s="1288">
        <v>5</v>
      </c>
      <c r="H84" s="1288"/>
      <c r="I84" s="1842"/>
      <c r="J84" s="1846">
        <v>5</v>
      </c>
      <c r="K84" s="155"/>
      <c r="L84" s="155"/>
      <c r="M84" s="155"/>
      <c r="N84" s="155"/>
      <c r="O84" s="155"/>
      <c r="P84" s="155"/>
      <c r="Q84" s="155"/>
      <c r="AB84" s="152"/>
      <c r="AC84" s="152"/>
      <c r="AD84" s="152"/>
      <c r="AE84" s="152"/>
      <c r="AF84" s="152"/>
      <c r="AG84" s="152"/>
      <c r="AH84" s="152"/>
      <c r="AI84" s="152"/>
      <c r="AJ84" s="152"/>
      <c r="AK84" s="152"/>
      <c r="AL84" s="152"/>
      <c r="AM84" s="154"/>
      <c r="AN84" s="154"/>
      <c r="AO84" s="154"/>
      <c r="AP84" s="154"/>
    </row>
    <row r="85" spans="1:42" ht="21" customHeight="1" thickBot="1" x14ac:dyDescent="0.3">
      <c r="A85" s="35"/>
      <c r="B85" s="1855" t="s">
        <v>454</v>
      </c>
      <c r="C85" s="1827"/>
      <c r="D85" s="1847"/>
      <c r="E85" s="1796"/>
      <c r="F85" s="1847">
        <v>2</v>
      </c>
      <c r="G85" s="1796"/>
      <c r="H85" s="1796"/>
      <c r="I85" s="1848"/>
      <c r="J85" s="1849">
        <v>2</v>
      </c>
      <c r="K85" s="155"/>
      <c r="L85" s="155"/>
      <c r="M85" s="155"/>
      <c r="N85" s="155"/>
      <c r="O85" s="155"/>
      <c r="P85" s="236"/>
      <c r="Q85" s="236"/>
      <c r="R85" s="280"/>
      <c r="S85" s="236"/>
      <c r="T85" s="236"/>
      <c r="U85" s="236"/>
      <c r="V85" s="236"/>
      <c r="AB85" s="152"/>
      <c r="AC85" s="152"/>
      <c r="AD85" s="152"/>
      <c r="AE85" s="152"/>
      <c r="AF85" s="152"/>
      <c r="AG85" s="152"/>
      <c r="AH85" s="152"/>
      <c r="AI85" s="152"/>
      <c r="AJ85" s="152"/>
      <c r="AK85" s="152"/>
      <c r="AL85" s="152"/>
      <c r="AM85" s="154"/>
      <c r="AN85" s="154"/>
      <c r="AO85" s="154"/>
      <c r="AP85" s="154"/>
    </row>
    <row r="86" spans="1:42" ht="15.75" thickBot="1" x14ac:dyDescent="0.3">
      <c r="A86" s="35"/>
      <c r="B86" s="1706" t="s">
        <v>0</v>
      </c>
      <c r="C86" s="1295">
        <v>7</v>
      </c>
      <c r="D86" s="1851">
        <v>5</v>
      </c>
      <c r="E86" s="1295">
        <v>25</v>
      </c>
      <c r="F86" s="1851">
        <v>17</v>
      </c>
      <c r="G86" s="1295">
        <v>76</v>
      </c>
      <c r="H86" s="1295">
        <v>2</v>
      </c>
      <c r="I86" s="1852">
        <v>5</v>
      </c>
      <c r="J86" s="1202">
        <v>137</v>
      </c>
      <c r="K86" s="155"/>
      <c r="L86" s="155"/>
      <c r="M86" s="155"/>
      <c r="N86" s="155"/>
      <c r="O86" s="155"/>
      <c r="P86" s="281"/>
      <c r="Q86" s="281"/>
      <c r="R86" s="281"/>
      <c r="S86" s="281"/>
      <c r="T86" s="236"/>
      <c r="U86" s="281"/>
      <c r="V86" s="282"/>
      <c r="AB86" s="152"/>
      <c r="AC86" s="152"/>
      <c r="AD86" s="152"/>
      <c r="AE86" s="152"/>
      <c r="AF86" s="152"/>
      <c r="AG86" s="152"/>
      <c r="AH86" s="152"/>
      <c r="AI86" s="152"/>
      <c r="AJ86" s="152"/>
      <c r="AK86" s="152"/>
      <c r="AL86" s="152"/>
      <c r="AM86" s="154"/>
      <c r="AN86" s="154"/>
      <c r="AO86" s="154"/>
      <c r="AP86" s="154"/>
    </row>
    <row r="87" spans="1:42" x14ac:dyDescent="0.2">
      <c r="A87" s="54"/>
      <c r="B87" s="55"/>
      <c r="C87" s="56"/>
      <c r="D87" s="194"/>
      <c r="E87" s="56"/>
      <c r="F87" s="194"/>
      <c r="G87" s="56"/>
      <c r="H87" s="56"/>
      <c r="I87" s="56"/>
      <c r="J87" s="56"/>
      <c r="K87" s="56"/>
      <c r="L87" s="56"/>
      <c r="M87" s="151"/>
      <c r="N87" s="56"/>
      <c r="O87" s="56"/>
      <c r="P87" s="236"/>
      <c r="Q87" s="191"/>
      <c r="R87" s="237"/>
      <c r="S87" s="237"/>
      <c r="T87" s="237"/>
      <c r="U87" s="237"/>
      <c r="V87" s="237"/>
      <c r="AB87" s="152"/>
      <c r="AC87" s="152"/>
      <c r="AD87" s="152"/>
      <c r="AE87" s="152"/>
      <c r="AF87" s="152"/>
      <c r="AG87" s="152"/>
      <c r="AH87" s="152"/>
      <c r="AI87" s="152"/>
      <c r="AJ87" s="152"/>
      <c r="AK87" s="152"/>
      <c r="AL87" s="152"/>
      <c r="AM87" s="154"/>
      <c r="AN87" s="154"/>
      <c r="AO87" s="154"/>
      <c r="AP87" s="154"/>
    </row>
    <row r="88" spans="1:42" x14ac:dyDescent="0.2">
      <c r="A88" s="20" t="s">
        <v>418</v>
      </c>
      <c r="B88" s="20" t="s">
        <v>1212</v>
      </c>
      <c r="C88" s="20"/>
      <c r="D88" s="266"/>
      <c r="E88" s="20"/>
      <c r="F88" s="266"/>
      <c r="G88" s="20"/>
      <c r="H88" s="56"/>
      <c r="I88" s="56"/>
      <c r="J88" s="56"/>
      <c r="K88" s="56"/>
      <c r="L88" s="56"/>
      <c r="M88" s="151"/>
      <c r="N88" s="56"/>
      <c r="O88" s="56"/>
      <c r="P88" s="236"/>
      <c r="Q88" s="236"/>
      <c r="R88" s="238"/>
      <c r="S88" s="238"/>
      <c r="T88" s="238"/>
      <c r="U88" s="238"/>
      <c r="V88" s="238"/>
      <c r="AB88" s="152"/>
      <c r="AC88" s="152"/>
      <c r="AD88" s="152"/>
      <c r="AE88" s="152"/>
      <c r="AF88" s="152"/>
      <c r="AG88" s="152"/>
      <c r="AH88" s="152"/>
      <c r="AI88" s="152"/>
      <c r="AJ88" s="152"/>
      <c r="AK88" s="152"/>
      <c r="AL88" s="152"/>
      <c r="AM88" s="154"/>
      <c r="AN88" s="154"/>
      <c r="AO88" s="154"/>
      <c r="AP88" s="154"/>
    </row>
    <row r="89" spans="1:42" x14ac:dyDescent="0.2">
      <c r="A89" s="20"/>
      <c r="B89" s="8"/>
      <c r="C89" s="20"/>
      <c r="D89" s="266"/>
      <c r="E89" s="20"/>
      <c r="F89" s="266"/>
      <c r="G89" s="20"/>
      <c r="H89" s="56"/>
      <c r="I89" s="56"/>
      <c r="J89" s="56"/>
      <c r="K89" s="56"/>
      <c r="L89" s="56"/>
      <c r="M89" s="151"/>
      <c r="N89" s="56"/>
      <c r="O89" s="56"/>
      <c r="P89" s="236"/>
      <c r="Q89" s="191"/>
      <c r="R89" s="237"/>
      <c r="S89" s="237"/>
      <c r="T89" s="237"/>
      <c r="U89" s="237"/>
      <c r="V89" s="237"/>
      <c r="AB89" s="152"/>
      <c r="AC89" s="152"/>
      <c r="AD89" s="152"/>
      <c r="AE89" s="152"/>
      <c r="AF89" s="152"/>
      <c r="AG89" s="152"/>
      <c r="AH89" s="152"/>
      <c r="AI89" s="152"/>
      <c r="AJ89" s="152"/>
      <c r="AK89" s="152"/>
      <c r="AL89" s="152"/>
      <c r="AM89" s="154"/>
      <c r="AN89" s="154"/>
      <c r="AO89" s="154"/>
      <c r="AP89" s="154"/>
    </row>
    <row r="90" spans="1:42" x14ac:dyDescent="0.2">
      <c r="A90" s="20"/>
      <c r="B90" s="20"/>
      <c r="C90" s="20"/>
      <c r="D90" s="266"/>
      <c r="E90" s="56"/>
      <c r="F90" s="194"/>
      <c r="G90" s="56"/>
      <c r="H90" s="56"/>
      <c r="I90" s="56"/>
      <c r="J90" s="56"/>
      <c r="K90" s="56"/>
      <c r="L90" s="56"/>
      <c r="M90" s="151"/>
      <c r="N90" s="56"/>
      <c r="O90" s="56"/>
      <c r="P90" s="236"/>
      <c r="Q90" s="191"/>
      <c r="R90" s="237"/>
      <c r="S90" s="237"/>
      <c r="T90" s="237"/>
      <c r="U90" s="237"/>
      <c r="V90" s="237"/>
      <c r="AB90" s="152"/>
      <c r="AC90" s="152"/>
      <c r="AD90" s="152"/>
      <c r="AE90" s="152"/>
      <c r="AF90" s="152"/>
      <c r="AG90" s="152"/>
      <c r="AH90" s="152"/>
      <c r="AI90" s="152"/>
      <c r="AJ90" s="152"/>
      <c r="AK90" s="152"/>
      <c r="AL90" s="152"/>
      <c r="AM90" s="154"/>
      <c r="AN90" s="154"/>
      <c r="AO90" s="154"/>
      <c r="AP90" s="154"/>
    </row>
    <row r="91" spans="1:42" ht="15" x14ac:dyDescent="0.25">
      <c r="A91" s="72" t="s">
        <v>449</v>
      </c>
      <c r="B91" s="20"/>
      <c r="C91" s="20"/>
      <c r="D91" s="266"/>
      <c r="E91" s="56"/>
      <c r="F91" s="194"/>
      <c r="G91" s="56"/>
      <c r="H91" s="56"/>
      <c r="I91" s="56"/>
      <c r="J91" s="56"/>
      <c r="K91" s="56"/>
      <c r="L91" s="56"/>
      <c r="M91" s="151"/>
      <c r="N91" s="56"/>
      <c r="O91" s="56"/>
      <c r="P91" s="236"/>
      <c r="Q91" s="191"/>
      <c r="R91" s="237"/>
      <c r="S91" s="237"/>
      <c r="T91" s="237"/>
      <c r="U91" s="237"/>
      <c r="V91" s="237"/>
      <c r="AB91" s="152"/>
      <c r="AC91" s="152"/>
      <c r="AD91" s="152"/>
      <c r="AE91" s="152"/>
      <c r="AF91" s="152"/>
      <c r="AG91" s="152"/>
      <c r="AH91" s="152"/>
      <c r="AI91" s="152"/>
      <c r="AJ91" s="152"/>
      <c r="AK91" s="152"/>
      <c r="AL91" s="152"/>
      <c r="AM91" s="152"/>
      <c r="AN91" s="152"/>
      <c r="AO91" s="154"/>
      <c r="AP91" s="154"/>
    </row>
    <row r="92" spans="1:42" ht="15" x14ac:dyDescent="0.25">
      <c r="A92" s="72"/>
      <c r="B92" s="20"/>
      <c r="C92" s="20"/>
      <c r="D92" s="266"/>
      <c r="E92" s="56"/>
      <c r="F92" s="194"/>
      <c r="G92" s="56"/>
      <c r="H92" s="56"/>
      <c r="I92" s="56"/>
      <c r="J92" s="56"/>
      <c r="K92" s="56"/>
      <c r="L92" s="56"/>
      <c r="M92" s="151"/>
      <c r="N92" s="56"/>
      <c r="O92" s="56"/>
      <c r="P92" s="236"/>
      <c r="Q92" s="191"/>
      <c r="R92" s="237"/>
      <c r="S92" s="237"/>
      <c r="T92" s="237"/>
      <c r="U92" s="237"/>
      <c r="V92" s="237"/>
      <c r="AB92" s="152"/>
      <c r="AC92" s="152"/>
      <c r="AD92" s="152"/>
      <c r="AE92" s="152"/>
      <c r="AF92" s="152"/>
      <c r="AG92" s="152"/>
      <c r="AH92" s="152"/>
      <c r="AI92" s="152"/>
      <c r="AJ92" s="152"/>
      <c r="AK92" s="152"/>
      <c r="AL92" s="152"/>
      <c r="AM92" s="152"/>
      <c r="AN92" s="152"/>
      <c r="AO92" s="154"/>
      <c r="AP92" s="154"/>
    </row>
    <row r="93" spans="1:42" ht="15.75" thickBot="1" x14ac:dyDescent="0.3">
      <c r="A93" s="72"/>
      <c r="B93" s="20"/>
      <c r="C93" s="20"/>
      <c r="D93" s="266"/>
      <c r="E93" s="56"/>
      <c r="F93" s="194"/>
      <c r="G93" s="56"/>
      <c r="H93" s="56"/>
      <c r="I93" s="56"/>
      <c r="J93" s="56"/>
      <c r="P93" s="236"/>
      <c r="Q93" s="236"/>
      <c r="R93" s="238"/>
      <c r="S93" s="238"/>
      <c r="T93" s="238"/>
      <c r="U93" s="238"/>
      <c r="V93" s="238"/>
      <c r="AB93" s="152"/>
      <c r="AC93" s="152"/>
      <c r="AD93" s="152"/>
      <c r="AE93" s="152"/>
      <c r="AF93" s="152"/>
      <c r="AG93" s="152"/>
      <c r="AH93" s="152"/>
      <c r="AI93" s="152"/>
      <c r="AJ93" s="152"/>
      <c r="AK93" s="152"/>
      <c r="AL93" s="152"/>
      <c r="AM93" s="152"/>
      <c r="AN93" s="152"/>
      <c r="AO93" s="154"/>
      <c r="AP93" s="154"/>
    </row>
    <row r="94" spans="1:42" ht="24.75" thickBot="1" x14ac:dyDescent="0.25">
      <c r="A94" s="161"/>
      <c r="B94" s="1921" t="s">
        <v>427</v>
      </c>
      <c r="C94" s="1922" t="s">
        <v>428</v>
      </c>
      <c r="D94" s="1922" t="s">
        <v>429</v>
      </c>
      <c r="E94" s="1922" t="s">
        <v>1081</v>
      </c>
      <c r="F94" s="1922" t="s">
        <v>431</v>
      </c>
      <c r="G94" s="1922" t="s">
        <v>432</v>
      </c>
      <c r="H94" s="1922" t="s">
        <v>433</v>
      </c>
      <c r="I94" s="1923" t="s">
        <v>434</v>
      </c>
      <c r="J94" s="162"/>
      <c r="P94" s="236"/>
      <c r="Q94" s="191"/>
      <c r="R94" s="237"/>
      <c r="S94" s="237"/>
      <c r="T94" s="237"/>
      <c r="U94" s="237"/>
      <c r="V94" s="237"/>
      <c r="AB94" s="152"/>
      <c r="AC94" s="152"/>
      <c r="AD94" s="152"/>
      <c r="AE94" s="152"/>
      <c r="AF94" s="152"/>
      <c r="AG94" s="152"/>
      <c r="AH94" s="152"/>
      <c r="AI94" s="152"/>
      <c r="AJ94" s="152"/>
      <c r="AK94" s="152"/>
      <c r="AL94" s="152"/>
      <c r="AM94" s="152"/>
      <c r="AN94" s="152"/>
      <c r="AO94" s="154"/>
      <c r="AP94" s="154"/>
    </row>
    <row r="95" spans="1:42" ht="15.75" thickBot="1" x14ac:dyDescent="0.3">
      <c r="A95" s="163"/>
      <c r="B95" s="1924" t="s">
        <v>435</v>
      </c>
      <c r="C95" s="1925">
        <v>16</v>
      </c>
      <c r="D95" s="1925">
        <v>9</v>
      </c>
      <c r="E95" s="1925">
        <v>1</v>
      </c>
      <c r="F95" s="1925">
        <v>3</v>
      </c>
      <c r="G95" s="1925">
        <v>137</v>
      </c>
      <c r="H95" s="1925">
        <v>29</v>
      </c>
      <c r="I95" s="1926">
        <v>21.167883211678831</v>
      </c>
      <c r="J95" s="164"/>
      <c r="P95" s="236"/>
      <c r="Q95" s="191"/>
      <c r="R95" s="237"/>
      <c r="S95" s="237"/>
      <c r="T95" s="237"/>
      <c r="U95" s="237"/>
      <c r="V95" s="237"/>
      <c r="AB95" s="152"/>
      <c r="AC95" s="152"/>
      <c r="AD95" s="152"/>
      <c r="AE95" s="152"/>
      <c r="AF95" s="152"/>
      <c r="AG95" s="152"/>
      <c r="AH95" s="152"/>
      <c r="AI95" s="152"/>
      <c r="AJ95" s="152"/>
      <c r="AK95" s="152"/>
      <c r="AL95" s="152"/>
      <c r="AM95" s="152"/>
      <c r="AN95" s="152"/>
      <c r="AO95" s="154"/>
      <c r="AP95" s="154"/>
    </row>
    <row r="96" spans="1:42" ht="15" x14ac:dyDescent="0.25">
      <c r="A96" s="165"/>
      <c r="B96" s="973" t="s">
        <v>89</v>
      </c>
      <c r="C96" s="1220">
        <v>1</v>
      </c>
      <c r="D96" s="1221"/>
      <c r="E96" s="1857"/>
      <c r="F96" s="1221"/>
      <c r="G96" s="1221">
        <v>7</v>
      </c>
      <c r="H96" s="1223">
        <v>1</v>
      </c>
      <c r="I96" s="1858">
        <v>14.285714285714286</v>
      </c>
      <c r="J96" s="166"/>
      <c r="K96" s="330"/>
      <c r="P96" s="236"/>
      <c r="Q96" s="236"/>
      <c r="R96" s="238"/>
      <c r="S96" s="238"/>
      <c r="T96" s="238"/>
      <c r="U96" s="238"/>
      <c r="V96" s="238"/>
      <c r="AB96" s="152"/>
      <c r="AC96" s="152"/>
      <c r="AD96" s="152"/>
      <c r="AE96" s="152"/>
      <c r="AF96" s="152"/>
      <c r="AG96" s="152"/>
      <c r="AH96" s="152"/>
      <c r="AI96" s="152"/>
      <c r="AJ96" s="152"/>
      <c r="AK96" s="152"/>
      <c r="AL96" s="152"/>
      <c r="AM96" s="152"/>
      <c r="AN96" s="152"/>
      <c r="AO96" s="154"/>
      <c r="AP96" s="154"/>
    </row>
    <row r="97" spans="1:42" ht="15" x14ac:dyDescent="0.25">
      <c r="A97" s="165"/>
      <c r="B97" s="973" t="s">
        <v>105</v>
      </c>
      <c r="C97" s="1220">
        <v>1</v>
      </c>
      <c r="D97" s="1221">
        <v>1</v>
      </c>
      <c r="E97" s="1857"/>
      <c r="F97" s="1221"/>
      <c r="G97" s="1221">
        <v>5</v>
      </c>
      <c r="H97" s="1223">
        <v>2</v>
      </c>
      <c r="I97" s="1858">
        <v>40</v>
      </c>
      <c r="J97" s="166"/>
      <c r="K97" s="330"/>
      <c r="P97" s="236"/>
      <c r="Q97" s="191"/>
      <c r="R97" s="237"/>
      <c r="S97" s="237"/>
      <c r="T97" s="237"/>
      <c r="U97" s="237"/>
      <c r="V97" s="237"/>
      <c r="AB97" s="152"/>
      <c r="AC97" s="152"/>
      <c r="AD97" s="152"/>
      <c r="AE97" s="152"/>
      <c r="AF97" s="152"/>
      <c r="AG97" s="152"/>
      <c r="AH97" s="152"/>
      <c r="AI97" s="152"/>
      <c r="AJ97" s="152"/>
      <c r="AK97" s="152"/>
      <c r="AL97" s="152"/>
      <c r="AM97" s="152"/>
      <c r="AN97" s="152"/>
      <c r="AO97" s="154"/>
      <c r="AP97" s="154"/>
    </row>
    <row r="98" spans="1:42" ht="15" x14ac:dyDescent="0.25">
      <c r="A98" s="165"/>
      <c r="B98" s="973" t="s">
        <v>132</v>
      </c>
      <c r="C98" s="1220">
        <v>1</v>
      </c>
      <c r="D98" s="1221"/>
      <c r="E98" s="1857"/>
      <c r="F98" s="1221">
        <v>2</v>
      </c>
      <c r="G98" s="1221">
        <v>25</v>
      </c>
      <c r="H98" s="1223">
        <v>3</v>
      </c>
      <c r="I98" s="1858">
        <v>12</v>
      </c>
      <c r="J98" s="166"/>
      <c r="P98" s="236"/>
      <c r="Q98" s="236"/>
      <c r="R98" s="238"/>
      <c r="S98" s="238"/>
      <c r="T98" s="238"/>
      <c r="U98" s="238"/>
      <c r="V98" s="238"/>
      <c r="AB98" s="152"/>
      <c r="AC98" s="152"/>
      <c r="AD98" s="152"/>
      <c r="AE98" s="152"/>
      <c r="AF98" s="152"/>
      <c r="AG98" s="152"/>
      <c r="AH98" s="152"/>
      <c r="AI98" s="152"/>
      <c r="AJ98" s="152"/>
      <c r="AK98" s="152"/>
      <c r="AL98" s="152"/>
      <c r="AM98" s="152"/>
      <c r="AN98" s="152"/>
      <c r="AO98" s="154"/>
      <c r="AP98" s="154"/>
    </row>
    <row r="99" spans="1:42" ht="15" x14ac:dyDescent="0.25">
      <c r="A99" s="165"/>
      <c r="B99" s="973" t="s">
        <v>104</v>
      </c>
      <c r="C99" s="1220">
        <v>2</v>
      </c>
      <c r="D99" s="1221">
        <v>3</v>
      </c>
      <c r="E99" s="1857"/>
      <c r="F99" s="1221">
        <v>1</v>
      </c>
      <c r="G99" s="1221">
        <v>17</v>
      </c>
      <c r="H99" s="1223">
        <v>6</v>
      </c>
      <c r="I99" s="1858">
        <v>35.294117647058826</v>
      </c>
      <c r="J99" s="166"/>
      <c r="P99" s="236"/>
      <c r="Q99" s="191"/>
      <c r="R99" s="237"/>
      <c r="S99" s="237"/>
      <c r="T99" s="237"/>
      <c r="U99" s="237"/>
      <c r="V99" s="237"/>
      <c r="AB99" s="152"/>
      <c r="AC99" s="152"/>
      <c r="AD99" s="152"/>
      <c r="AE99" s="152"/>
      <c r="AF99" s="152"/>
      <c r="AG99" s="152"/>
      <c r="AH99" s="152"/>
      <c r="AI99" s="152"/>
      <c r="AJ99" s="152"/>
      <c r="AK99" s="152"/>
      <c r="AL99" s="152"/>
      <c r="AM99" s="152"/>
      <c r="AN99" s="152"/>
      <c r="AO99" s="154"/>
      <c r="AP99" s="154"/>
    </row>
    <row r="100" spans="1:42" ht="15" x14ac:dyDescent="0.25">
      <c r="A100" s="165"/>
      <c r="B100" s="973" t="s">
        <v>103</v>
      </c>
      <c r="C100" s="1220">
        <v>7</v>
      </c>
      <c r="D100" s="1221">
        <v>3</v>
      </c>
      <c r="E100" s="1857"/>
      <c r="F100" s="1221"/>
      <c r="G100" s="1221">
        <v>76</v>
      </c>
      <c r="H100" s="1223">
        <v>10</v>
      </c>
      <c r="I100" s="1858">
        <v>13.157894736842104</v>
      </c>
      <c r="J100" s="166"/>
      <c r="L100" s="330"/>
      <c r="P100" s="236"/>
      <c r="Q100" s="191"/>
      <c r="R100" s="237"/>
      <c r="S100" s="237"/>
      <c r="T100" s="237"/>
      <c r="U100" s="237"/>
      <c r="V100" s="237"/>
      <c r="AB100" s="152"/>
      <c r="AC100" s="152"/>
      <c r="AD100" s="152"/>
      <c r="AE100" s="152"/>
      <c r="AF100" s="152"/>
      <c r="AG100" s="152"/>
      <c r="AH100" s="152"/>
      <c r="AI100" s="152"/>
      <c r="AJ100" s="152"/>
      <c r="AK100" s="152"/>
      <c r="AL100" s="152"/>
      <c r="AM100" s="152"/>
      <c r="AN100" s="152"/>
      <c r="AO100" s="154"/>
      <c r="AP100" s="154"/>
    </row>
    <row r="101" spans="1:42" ht="15" x14ac:dyDescent="0.25">
      <c r="A101" s="165"/>
      <c r="B101" s="973" t="s">
        <v>154</v>
      </c>
      <c r="C101" s="1220">
        <v>1</v>
      </c>
      <c r="D101" s="1221"/>
      <c r="E101" s="1221">
        <v>1</v>
      </c>
      <c r="F101" s="1221"/>
      <c r="G101" s="1221">
        <v>2</v>
      </c>
      <c r="H101" s="1223">
        <v>2</v>
      </c>
      <c r="I101" s="1858">
        <v>100</v>
      </c>
      <c r="J101" s="166"/>
      <c r="O101" s="123"/>
      <c r="P101" s="236"/>
      <c r="Q101" s="191"/>
      <c r="R101" s="237"/>
      <c r="S101" s="237"/>
      <c r="T101" s="237"/>
      <c r="U101" s="237"/>
      <c r="V101" s="237"/>
      <c r="AB101" s="152"/>
      <c r="AC101" s="152"/>
      <c r="AD101" s="152"/>
      <c r="AE101" s="152"/>
      <c r="AF101" s="152"/>
      <c r="AG101" s="152"/>
      <c r="AH101" s="152"/>
      <c r="AI101" s="152"/>
      <c r="AJ101" s="152"/>
      <c r="AK101" s="152"/>
      <c r="AL101" s="152"/>
      <c r="AM101" s="152"/>
      <c r="AN101" s="152"/>
      <c r="AO101" s="154"/>
      <c r="AP101" s="154"/>
    </row>
    <row r="102" spans="1:42" ht="15.75" thickBot="1" x14ac:dyDescent="0.3">
      <c r="A102" s="165"/>
      <c r="B102" s="974" t="s">
        <v>106</v>
      </c>
      <c r="C102" s="1319">
        <v>3</v>
      </c>
      <c r="D102" s="1859">
        <v>2</v>
      </c>
      <c r="E102" s="1860"/>
      <c r="F102" s="1859"/>
      <c r="G102" s="1859">
        <v>5</v>
      </c>
      <c r="H102" s="1225">
        <v>5</v>
      </c>
      <c r="I102" s="1861">
        <v>100</v>
      </c>
      <c r="J102" s="166"/>
      <c r="K102" s="330"/>
      <c r="O102" s="123"/>
      <c r="P102" s="236"/>
      <c r="Q102" s="236"/>
      <c r="R102" s="238"/>
      <c r="S102" s="238"/>
      <c r="T102" s="238"/>
      <c r="U102" s="238"/>
      <c r="V102" s="238"/>
      <c r="AB102" s="152"/>
      <c r="AC102" s="152"/>
      <c r="AD102" s="152"/>
      <c r="AE102" s="152"/>
      <c r="AF102" s="152"/>
      <c r="AG102" s="152"/>
      <c r="AH102" s="152"/>
      <c r="AI102" s="152"/>
      <c r="AJ102" s="152"/>
      <c r="AK102" s="152"/>
      <c r="AL102" s="152"/>
      <c r="AM102" s="152"/>
      <c r="AN102" s="152"/>
      <c r="AO102" s="154"/>
      <c r="AP102" s="154"/>
    </row>
    <row r="103" spans="1:42" ht="15.75" x14ac:dyDescent="0.25">
      <c r="A103" s="167"/>
      <c r="B103" s="167"/>
      <c r="C103" s="168"/>
      <c r="D103" s="168"/>
      <c r="E103" s="169"/>
      <c r="F103" s="168"/>
      <c r="G103" s="168"/>
      <c r="H103" s="169"/>
      <c r="I103" s="168"/>
      <c r="J103" s="168"/>
      <c r="O103" s="123"/>
      <c r="P103" s="236"/>
      <c r="Q103" s="191"/>
      <c r="R103" s="237"/>
      <c r="S103" s="237"/>
      <c r="T103" s="237"/>
      <c r="U103" s="237"/>
      <c r="V103" s="237"/>
      <c r="AB103" s="152"/>
      <c r="AC103" s="152"/>
      <c r="AD103" s="152"/>
      <c r="AE103" s="152"/>
      <c r="AF103" s="152"/>
      <c r="AG103" s="152"/>
      <c r="AH103" s="152"/>
      <c r="AI103" s="152"/>
      <c r="AJ103" s="152"/>
      <c r="AK103" s="152"/>
      <c r="AL103" s="152"/>
      <c r="AM103" s="152"/>
      <c r="AN103" s="152"/>
      <c r="AO103" s="154"/>
      <c r="AP103" s="154"/>
    </row>
    <row r="104" spans="1:42" x14ac:dyDescent="0.2">
      <c r="A104" s="20" t="s">
        <v>418</v>
      </c>
      <c r="B104" s="20" t="s">
        <v>1212</v>
      </c>
      <c r="C104" s="20"/>
      <c r="D104" s="266"/>
      <c r="E104" s="20"/>
      <c r="F104" s="266"/>
      <c r="G104" s="20"/>
      <c r="H104" s="170"/>
      <c r="I104" s="170"/>
      <c r="J104" s="152"/>
      <c r="O104" s="123"/>
      <c r="P104" s="236"/>
      <c r="Q104" s="191"/>
      <c r="R104" s="237"/>
      <c r="S104" s="237"/>
      <c r="T104" s="237"/>
      <c r="U104" s="237"/>
      <c r="V104" s="237"/>
      <c r="AB104" s="152"/>
      <c r="AC104" s="152"/>
      <c r="AD104" s="152"/>
      <c r="AE104" s="152"/>
      <c r="AF104" s="152"/>
      <c r="AG104" s="152"/>
      <c r="AH104" s="152"/>
      <c r="AI104" s="152"/>
      <c r="AJ104" s="152"/>
      <c r="AK104" s="152"/>
      <c r="AL104" s="152"/>
      <c r="AM104" s="152"/>
      <c r="AN104" s="152"/>
      <c r="AO104" s="154"/>
      <c r="AP104" s="154"/>
    </row>
    <row r="105" spans="1:42" ht="15" x14ac:dyDescent="0.25">
      <c r="A105" s="171"/>
      <c r="B105" s="20"/>
      <c r="C105" s="20"/>
      <c r="D105" s="266"/>
      <c r="E105" s="56"/>
      <c r="F105" s="194"/>
      <c r="G105" s="56"/>
      <c r="H105" s="56"/>
      <c r="I105" s="56"/>
      <c r="J105" s="152"/>
      <c r="O105" s="123"/>
      <c r="P105" s="236"/>
      <c r="Q105" s="191"/>
      <c r="R105" s="237"/>
      <c r="S105" s="237"/>
      <c r="T105" s="237"/>
      <c r="U105" s="237"/>
      <c r="V105" s="237"/>
      <c r="AB105" s="152"/>
      <c r="AC105" s="152"/>
      <c r="AD105" s="152"/>
      <c r="AE105" s="152"/>
      <c r="AF105" s="152"/>
      <c r="AG105" s="152"/>
      <c r="AH105" s="152"/>
      <c r="AI105" s="152"/>
      <c r="AJ105" s="152"/>
      <c r="AK105" s="152"/>
      <c r="AL105" s="152"/>
      <c r="AM105" s="152"/>
      <c r="AN105" s="152"/>
      <c r="AO105" s="154"/>
      <c r="AP105" s="154"/>
    </row>
    <row r="106" spans="1:42" x14ac:dyDescent="0.2">
      <c r="A106" s="20"/>
      <c r="B106" s="20"/>
      <c r="C106" s="20"/>
      <c r="D106" s="266"/>
      <c r="E106" s="56"/>
      <c r="F106" s="194"/>
      <c r="G106" s="56"/>
      <c r="H106" s="56"/>
      <c r="I106" s="56"/>
      <c r="J106" s="56"/>
      <c r="O106" s="123"/>
      <c r="P106" s="152"/>
      <c r="Q106" s="31"/>
      <c r="R106" s="31"/>
      <c r="S106" s="38"/>
      <c r="T106" s="38"/>
      <c r="U106" s="38"/>
      <c r="AB106" s="152"/>
      <c r="AC106" s="152"/>
      <c r="AD106" s="152"/>
      <c r="AE106" s="152"/>
      <c r="AF106" s="152"/>
      <c r="AG106" s="152"/>
      <c r="AH106" s="152"/>
      <c r="AI106" s="152"/>
      <c r="AJ106" s="152"/>
      <c r="AK106" s="152"/>
      <c r="AL106" s="152"/>
      <c r="AM106" s="152"/>
      <c r="AN106" s="152"/>
      <c r="AO106" s="154"/>
      <c r="AP106" s="154"/>
    </row>
    <row r="107" spans="1:42" ht="15" x14ac:dyDescent="0.25">
      <c r="A107" s="44" t="s">
        <v>451</v>
      </c>
      <c r="B107" s="20"/>
      <c r="C107" s="20"/>
      <c r="D107" s="266"/>
      <c r="E107" s="56"/>
      <c r="F107" s="194"/>
      <c r="G107" s="56"/>
      <c r="H107" s="56"/>
      <c r="I107" s="56"/>
      <c r="J107" s="56"/>
      <c r="O107" s="123"/>
      <c r="P107" s="152"/>
      <c r="Q107" s="152"/>
      <c r="AB107" s="152"/>
      <c r="AC107" s="152"/>
      <c r="AD107" s="152"/>
      <c r="AE107" s="152"/>
      <c r="AF107" s="152"/>
      <c r="AG107" s="152"/>
      <c r="AH107" s="152"/>
      <c r="AI107" s="152"/>
      <c r="AJ107" s="152"/>
      <c r="AK107" s="152"/>
      <c r="AL107" s="152"/>
      <c r="AM107" s="152"/>
      <c r="AN107" s="152"/>
      <c r="AO107" s="154"/>
      <c r="AP107" s="154"/>
    </row>
    <row r="108" spans="1:42" ht="10.5" customHeight="1" x14ac:dyDescent="0.25">
      <c r="A108" s="44"/>
      <c r="B108" s="20"/>
      <c r="C108" s="20"/>
      <c r="D108" s="266"/>
      <c r="E108" s="56"/>
      <c r="F108" s="194"/>
      <c r="G108" s="56"/>
      <c r="H108" s="56"/>
      <c r="I108" s="56"/>
      <c r="J108" s="56"/>
      <c r="O108" s="123"/>
      <c r="P108" s="152"/>
      <c r="Q108" s="152"/>
      <c r="AB108" s="152"/>
      <c r="AC108" s="152"/>
      <c r="AD108" s="152"/>
      <c r="AE108" s="152"/>
      <c r="AF108" s="152"/>
      <c r="AG108" s="152"/>
      <c r="AH108" s="152"/>
      <c r="AI108" s="152"/>
      <c r="AJ108" s="152"/>
      <c r="AK108" s="152"/>
      <c r="AL108" s="152"/>
      <c r="AM108" s="152"/>
      <c r="AN108" s="152"/>
      <c r="AO108" s="154"/>
      <c r="AP108" s="154"/>
    </row>
    <row r="109" spans="1:42" ht="10.5" customHeight="1" thickBot="1" x14ac:dyDescent="0.25">
      <c r="A109" s="54"/>
      <c r="B109" s="55"/>
      <c r="C109" s="56"/>
      <c r="D109" s="194"/>
      <c r="E109" s="56"/>
      <c r="F109" s="194"/>
      <c r="G109" s="56"/>
      <c r="H109" s="56"/>
      <c r="I109" s="56"/>
      <c r="J109" s="56"/>
      <c r="K109" s="56"/>
      <c r="L109" s="56"/>
      <c r="M109" s="151"/>
      <c r="N109" s="65"/>
      <c r="O109" s="173"/>
      <c r="P109" s="234"/>
      <c r="Q109" s="234"/>
      <c r="R109" s="234"/>
      <c r="S109" s="31"/>
      <c r="T109" s="31"/>
      <c r="U109" s="31"/>
      <c r="V109" s="31"/>
      <c r="W109" s="31"/>
      <c r="X109" s="31"/>
      <c r="Y109" s="31"/>
      <c r="Z109" s="31"/>
      <c r="AA109" s="31"/>
      <c r="AB109" s="31"/>
      <c r="AC109" s="31"/>
      <c r="AD109" s="31"/>
      <c r="AE109" s="152"/>
      <c r="AF109" s="152"/>
      <c r="AG109" s="152"/>
      <c r="AH109" s="152"/>
      <c r="AI109" s="152"/>
      <c r="AJ109" s="152"/>
      <c r="AK109" s="152"/>
      <c r="AL109" s="152"/>
      <c r="AM109" s="152"/>
      <c r="AN109" s="152"/>
      <c r="AO109" s="154"/>
      <c r="AP109" s="154"/>
    </row>
    <row r="110" spans="1:42" ht="15.75" thickBot="1" x14ac:dyDescent="0.25">
      <c r="A110" s="174"/>
      <c r="B110" s="175" t="s">
        <v>189</v>
      </c>
      <c r="C110" s="176"/>
      <c r="D110" s="268" t="s">
        <v>47</v>
      </c>
      <c r="E110" s="177" t="s">
        <v>269</v>
      </c>
      <c r="F110" s="268" t="s">
        <v>270</v>
      </c>
      <c r="G110" s="177" t="s">
        <v>271</v>
      </c>
      <c r="H110" s="177" t="s">
        <v>272</v>
      </c>
      <c r="I110" s="177" t="s">
        <v>273</v>
      </c>
      <c r="J110" s="177" t="s">
        <v>274</v>
      </c>
      <c r="K110" s="179" t="s">
        <v>275</v>
      </c>
      <c r="L110" s="87" t="s">
        <v>276</v>
      </c>
      <c r="M110" s="179" t="s">
        <v>277</v>
      </c>
      <c r="N110" s="56"/>
      <c r="O110" s="56"/>
      <c r="P110" s="152"/>
      <c r="Q110" s="152"/>
      <c r="R110" s="152"/>
      <c r="S110" s="31"/>
      <c r="T110" s="31"/>
      <c r="U110" s="31"/>
      <c r="V110" s="31"/>
      <c r="W110" s="31"/>
      <c r="X110" s="31"/>
      <c r="Y110" s="31"/>
      <c r="Z110" s="31"/>
      <c r="AA110" s="31"/>
      <c r="AB110" s="31"/>
      <c r="AC110" s="31"/>
      <c r="AD110" s="42"/>
      <c r="AE110" s="152"/>
      <c r="AF110" s="152"/>
      <c r="AG110" s="152"/>
      <c r="AH110" s="152"/>
      <c r="AI110" s="152"/>
      <c r="AJ110" s="152"/>
      <c r="AK110" s="152"/>
      <c r="AL110" s="152"/>
      <c r="AM110" s="152"/>
      <c r="AN110" s="152"/>
      <c r="AO110" s="154"/>
      <c r="AP110" s="154"/>
    </row>
    <row r="111" spans="1:42" ht="15" x14ac:dyDescent="0.2">
      <c r="A111" s="174"/>
      <c r="B111" s="180" t="s">
        <v>89</v>
      </c>
      <c r="C111" s="186" t="s">
        <v>179</v>
      </c>
      <c r="D111" s="1872"/>
      <c r="E111" s="1873"/>
      <c r="F111" s="1874"/>
      <c r="G111" s="1875"/>
      <c r="H111" s="1873">
        <v>2</v>
      </c>
      <c r="I111" s="1876"/>
      <c r="J111" s="1876">
        <v>4</v>
      </c>
      <c r="K111" s="1873"/>
      <c r="L111" s="1873"/>
      <c r="M111" s="1877">
        <v>6</v>
      </c>
      <c r="P111" s="22"/>
      <c r="Q111" s="22"/>
      <c r="S111" s="31"/>
      <c r="T111" s="36"/>
      <c r="U111" s="37"/>
      <c r="V111" s="37"/>
      <c r="W111" s="37"/>
      <c r="X111" s="37"/>
      <c r="Y111" s="37"/>
      <c r="Z111" s="37"/>
      <c r="AA111" s="37"/>
      <c r="AB111" s="37"/>
      <c r="AC111" s="37"/>
      <c r="AD111" s="37"/>
      <c r="AE111" s="152"/>
      <c r="AF111" s="152"/>
      <c r="AG111" s="152"/>
      <c r="AH111" s="152"/>
      <c r="AI111" s="152"/>
      <c r="AJ111" s="152"/>
      <c r="AK111" s="152"/>
      <c r="AL111" s="152"/>
      <c r="AM111" s="152"/>
      <c r="AN111" s="152"/>
      <c r="AO111" s="154"/>
      <c r="AP111" s="20"/>
    </row>
    <row r="112" spans="1:42" ht="15.75" thickBot="1" x14ac:dyDescent="0.25">
      <c r="A112" s="174"/>
      <c r="B112" s="182"/>
      <c r="C112" s="285" t="s">
        <v>278</v>
      </c>
      <c r="D112" s="1878">
        <v>1</v>
      </c>
      <c r="E112" s="1879"/>
      <c r="F112" s="1880"/>
      <c r="G112" s="1879"/>
      <c r="H112" s="1879"/>
      <c r="I112" s="1881"/>
      <c r="J112" s="1879"/>
      <c r="K112" s="1879"/>
      <c r="L112" s="1879"/>
      <c r="M112" s="1882">
        <v>1</v>
      </c>
      <c r="P112" s="22"/>
      <c r="Q112" s="22"/>
      <c r="S112" s="31"/>
      <c r="T112" s="31"/>
      <c r="U112" s="38"/>
      <c r="V112" s="38"/>
      <c r="W112" s="38"/>
      <c r="X112" s="38"/>
      <c r="Y112" s="38"/>
      <c r="Z112" s="38"/>
      <c r="AA112" s="38"/>
      <c r="AB112" s="38"/>
      <c r="AC112" s="38"/>
      <c r="AD112" s="38"/>
      <c r="AE112" s="152"/>
      <c r="AF112" s="152"/>
      <c r="AG112" s="152"/>
      <c r="AH112" s="152"/>
      <c r="AI112" s="152"/>
      <c r="AJ112" s="152"/>
      <c r="AK112" s="152"/>
      <c r="AL112" s="152"/>
      <c r="AM112" s="152"/>
      <c r="AN112" s="152"/>
      <c r="AO112" s="154"/>
      <c r="AP112" s="20"/>
    </row>
    <row r="113" spans="1:42" ht="15" x14ac:dyDescent="0.2">
      <c r="A113" s="174"/>
      <c r="B113" s="180" t="s">
        <v>105</v>
      </c>
      <c r="C113" s="186" t="s">
        <v>179</v>
      </c>
      <c r="D113" s="1883">
        <v>3</v>
      </c>
      <c r="E113" s="1879"/>
      <c r="F113" s="1880"/>
      <c r="G113" s="1879"/>
      <c r="H113" s="1879"/>
      <c r="I113" s="1879">
        <v>1</v>
      </c>
      <c r="J113" s="1881"/>
      <c r="K113" s="1881">
        <v>1</v>
      </c>
      <c r="L113" s="1881"/>
      <c r="M113" s="1882">
        <v>5</v>
      </c>
      <c r="P113" s="22"/>
      <c r="Q113" s="22"/>
      <c r="S113" s="31"/>
      <c r="T113" s="36"/>
      <c r="U113" s="37"/>
      <c r="V113" s="37"/>
      <c r="W113" s="37"/>
      <c r="X113" s="37"/>
      <c r="Y113" s="37"/>
      <c r="Z113" s="37"/>
      <c r="AA113" s="37"/>
      <c r="AB113" s="37"/>
      <c r="AC113" s="37"/>
      <c r="AD113" s="37"/>
      <c r="AE113" s="152"/>
      <c r="AF113" s="152"/>
      <c r="AG113" s="152"/>
      <c r="AH113" s="152"/>
      <c r="AI113" s="152"/>
      <c r="AJ113" s="152"/>
      <c r="AK113" s="152"/>
      <c r="AL113" s="152"/>
      <c r="AM113" s="152"/>
      <c r="AN113" s="152"/>
      <c r="AO113" s="154"/>
      <c r="AP113" s="20"/>
    </row>
    <row r="114" spans="1:42" ht="15.75" thickBot="1" x14ac:dyDescent="0.25">
      <c r="A114" s="174"/>
      <c r="B114" s="182"/>
      <c r="C114" s="285" t="s">
        <v>278</v>
      </c>
      <c r="D114" s="1878"/>
      <c r="E114" s="1879"/>
      <c r="F114" s="1880"/>
      <c r="G114" s="1879"/>
      <c r="H114" s="1879"/>
      <c r="I114" s="1879"/>
      <c r="J114" s="1879"/>
      <c r="K114" s="1881"/>
      <c r="L114" s="1881"/>
      <c r="M114" s="1882">
        <v>0</v>
      </c>
      <c r="P114" s="22"/>
      <c r="Q114" s="22"/>
      <c r="S114" s="31"/>
      <c r="T114" s="36"/>
      <c r="U114" s="37"/>
      <c r="V114" s="37"/>
      <c r="W114" s="37"/>
      <c r="X114" s="37"/>
      <c r="Y114" s="37"/>
      <c r="Z114" s="37"/>
      <c r="AA114" s="37"/>
      <c r="AB114" s="37"/>
      <c r="AC114" s="37"/>
      <c r="AD114" s="37"/>
      <c r="AE114" s="152"/>
      <c r="AF114" s="152"/>
      <c r="AG114" s="152"/>
      <c r="AH114" s="152"/>
      <c r="AI114" s="152"/>
      <c r="AJ114" s="152"/>
      <c r="AK114" s="152"/>
      <c r="AL114" s="152"/>
      <c r="AM114" s="152"/>
      <c r="AN114" s="152"/>
      <c r="AO114" s="154"/>
      <c r="AP114" s="20"/>
    </row>
    <row r="115" spans="1:42" ht="15" x14ac:dyDescent="0.2">
      <c r="A115" s="174"/>
      <c r="B115" s="180" t="s">
        <v>132</v>
      </c>
      <c r="C115" s="186" t="s">
        <v>179</v>
      </c>
      <c r="D115" s="1878"/>
      <c r="E115" s="1881">
        <v>4</v>
      </c>
      <c r="F115" s="1884">
        <v>8</v>
      </c>
      <c r="G115" s="1881">
        <v>4</v>
      </c>
      <c r="H115" s="1879">
        <v>2</v>
      </c>
      <c r="I115" s="1881">
        <v>1</v>
      </c>
      <c r="J115" s="1881">
        <v>4</v>
      </c>
      <c r="K115" s="1879"/>
      <c r="L115" s="1879"/>
      <c r="M115" s="1882">
        <v>23</v>
      </c>
      <c r="P115" s="22"/>
      <c r="Q115" s="22"/>
      <c r="S115" s="31"/>
      <c r="T115" s="31"/>
      <c r="U115" s="38"/>
      <c r="V115" s="38"/>
      <c r="W115" s="38"/>
      <c r="X115" s="38"/>
      <c r="Y115" s="38"/>
      <c r="Z115" s="38"/>
      <c r="AA115" s="38"/>
      <c r="AB115" s="38"/>
      <c r="AC115" s="38"/>
      <c r="AD115" s="38"/>
      <c r="AE115" s="152"/>
      <c r="AF115" s="152"/>
      <c r="AG115" s="152"/>
      <c r="AH115" s="152"/>
      <c r="AI115" s="152"/>
      <c r="AJ115" s="152"/>
      <c r="AK115" s="152"/>
      <c r="AL115" s="152"/>
      <c r="AM115" s="152"/>
      <c r="AN115" s="152"/>
      <c r="AO115" s="154"/>
      <c r="AP115" s="20"/>
    </row>
    <row r="116" spans="1:42" ht="15.75" thickBot="1" x14ac:dyDescent="0.25">
      <c r="A116" s="174"/>
      <c r="B116" s="182"/>
      <c r="C116" s="285" t="s">
        <v>278</v>
      </c>
      <c r="D116" s="1878"/>
      <c r="E116" s="1881"/>
      <c r="F116" s="1884"/>
      <c r="G116" s="1879"/>
      <c r="H116" s="1881">
        <v>1</v>
      </c>
      <c r="I116" s="1879"/>
      <c r="J116" s="1881">
        <v>1</v>
      </c>
      <c r="K116" s="1879"/>
      <c r="L116" s="1879"/>
      <c r="M116" s="1882">
        <v>2</v>
      </c>
      <c r="P116" s="22"/>
      <c r="Q116" s="22"/>
      <c r="S116" s="31"/>
      <c r="T116" s="36"/>
      <c r="U116" s="37"/>
      <c r="V116" s="37"/>
      <c r="W116" s="37"/>
      <c r="X116" s="37"/>
      <c r="Y116" s="37"/>
      <c r="Z116" s="37"/>
      <c r="AA116" s="37"/>
      <c r="AB116" s="37"/>
      <c r="AC116" s="37"/>
      <c r="AD116" s="37"/>
      <c r="AE116" s="152"/>
      <c r="AF116" s="152"/>
      <c r="AG116" s="152"/>
      <c r="AH116" s="152"/>
      <c r="AI116" s="152"/>
      <c r="AJ116" s="152"/>
      <c r="AK116" s="152"/>
      <c r="AL116" s="152"/>
      <c r="AM116" s="152"/>
      <c r="AN116" s="152"/>
      <c r="AO116" s="154"/>
      <c r="AP116" s="20"/>
    </row>
    <row r="117" spans="1:42" ht="15" x14ac:dyDescent="0.2">
      <c r="A117" s="174"/>
      <c r="B117" s="180" t="s">
        <v>104</v>
      </c>
      <c r="C117" s="186" t="s">
        <v>179</v>
      </c>
      <c r="D117" s="1878"/>
      <c r="E117" s="1881">
        <v>2</v>
      </c>
      <c r="F117" s="1884">
        <v>2</v>
      </c>
      <c r="G117" s="1881">
        <v>1</v>
      </c>
      <c r="H117" s="1881">
        <v>1</v>
      </c>
      <c r="I117" s="1881">
        <v>1</v>
      </c>
      <c r="J117" s="1881">
        <v>4</v>
      </c>
      <c r="K117" s="1879">
        <v>1</v>
      </c>
      <c r="L117" s="1879"/>
      <c r="M117" s="1882">
        <v>12</v>
      </c>
      <c r="P117" s="22"/>
      <c r="Q117" s="22"/>
      <c r="S117" s="31"/>
      <c r="T117" s="36"/>
      <c r="U117" s="37"/>
      <c r="V117" s="37"/>
      <c r="W117" s="37"/>
      <c r="X117" s="37"/>
      <c r="Y117" s="37"/>
      <c r="Z117" s="37"/>
      <c r="AA117" s="37"/>
      <c r="AB117" s="37"/>
      <c r="AC117" s="37"/>
      <c r="AD117" s="37"/>
      <c r="AE117" s="152"/>
      <c r="AF117" s="152"/>
      <c r="AG117" s="152"/>
      <c r="AH117" s="152"/>
      <c r="AI117" s="152"/>
      <c r="AJ117" s="152"/>
      <c r="AK117" s="152"/>
      <c r="AL117" s="152"/>
      <c r="AM117" s="152"/>
      <c r="AN117" s="152"/>
      <c r="AO117" s="154"/>
      <c r="AP117" s="20"/>
    </row>
    <row r="118" spans="1:42" ht="15.75" thickBot="1" x14ac:dyDescent="0.25">
      <c r="A118" s="174"/>
      <c r="B118" s="182"/>
      <c r="C118" s="285" t="s">
        <v>278</v>
      </c>
      <c r="D118" s="1878">
        <v>1</v>
      </c>
      <c r="E118" s="1881"/>
      <c r="F118" s="1884"/>
      <c r="G118" s="1881">
        <v>1</v>
      </c>
      <c r="H118" s="1881">
        <v>2</v>
      </c>
      <c r="I118" s="1879"/>
      <c r="J118" s="1881">
        <v>1</v>
      </c>
      <c r="K118" s="1879"/>
      <c r="L118" s="1879"/>
      <c r="M118" s="1882">
        <v>5</v>
      </c>
      <c r="P118" s="22"/>
      <c r="Q118" s="22"/>
      <c r="S118" s="31"/>
      <c r="T118" s="36"/>
      <c r="U118" s="37"/>
      <c r="V118" s="37"/>
      <c r="W118" s="37"/>
      <c r="X118" s="37"/>
      <c r="Y118" s="37"/>
      <c r="Z118" s="37"/>
      <c r="AA118" s="37"/>
      <c r="AB118" s="37"/>
      <c r="AC118" s="37"/>
      <c r="AD118" s="37"/>
      <c r="AE118" s="152"/>
      <c r="AF118" s="152"/>
      <c r="AG118" s="152"/>
      <c r="AH118" s="152"/>
      <c r="AI118" s="152"/>
      <c r="AJ118" s="152"/>
      <c r="AK118" s="152"/>
      <c r="AL118" s="152"/>
      <c r="AM118" s="152"/>
      <c r="AN118" s="152"/>
      <c r="AO118" s="154"/>
      <c r="AP118" s="20"/>
    </row>
    <row r="119" spans="1:42" ht="15" x14ac:dyDescent="0.2">
      <c r="A119" s="174"/>
      <c r="B119" s="180" t="s">
        <v>103</v>
      </c>
      <c r="C119" s="186" t="s">
        <v>179</v>
      </c>
      <c r="D119" s="1878"/>
      <c r="E119" s="1881">
        <v>5</v>
      </c>
      <c r="F119" s="1884">
        <v>12</v>
      </c>
      <c r="G119" s="1881">
        <v>9</v>
      </c>
      <c r="H119" s="1881">
        <v>13</v>
      </c>
      <c r="I119" s="1881">
        <v>11</v>
      </c>
      <c r="J119" s="1881">
        <v>14</v>
      </c>
      <c r="K119" s="1881"/>
      <c r="L119" s="1881">
        <v>1</v>
      </c>
      <c r="M119" s="1882">
        <v>65</v>
      </c>
      <c r="P119" s="22"/>
      <c r="Q119" s="22"/>
      <c r="S119" s="31"/>
      <c r="T119" s="31"/>
      <c r="U119" s="38"/>
      <c r="V119" s="38"/>
      <c r="W119" s="38"/>
      <c r="X119" s="38"/>
      <c r="Y119" s="38"/>
      <c r="Z119" s="38"/>
      <c r="AA119" s="38"/>
      <c r="AB119" s="38"/>
      <c r="AC119" s="38"/>
      <c r="AD119" s="38"/>
      <c r="AE119" s="152"/>
      <c r="AF119" s="152"/>
      <c r="AG119" s="152"/>
      <c r="AH119" s="152"/>
      <c r="AI119" s="152"/>
      <c r="AJ119" s="152"/>
      <c r="AK119" s="152"/>
      <c r="AL119" s="152"/>
      <c r="AM119" s="152"/>
      <c r="AN119" s="152"/>
      <c r="AO119" s="154"/>
      <c r="AP119" s="20"/>
    </row>
    <row r="120" spans="1:42" ht="15.75" thickBot="1" x14ac:dyDescent="0.25">
      <c r="A120" s="174"/>
      <c r="B120" s="182"/>
      <c r="C120" s="285" t="s">
        <v>278</v>
      </c>
      <c r="D120" s="1878"/>
      <c r="E120" s="1879">
        <v>1</v>
      </c>
      <c r="F120" s="1880"/>
      <c r="G120" s="1881"/>
      <c r="H120" s="1881">
        <v>2</v>
      </c>
      <c r="I120" s="1881">
        <v>3</v>
      </c>
      <c r="J120" s="1881">
        <v>5</v>
      </c>
      <c r="K120" s="1879"/>
      <c r="L120" s="1879"/>
      <c r="M120" s="1882">
        <v>11</v>
      </c>
      <c r="P120" s="22"/>
      <c r="Q120" s="22"/>
      <c r="S120" s="31"/>
      <c r="T120" s="36"/>
      <c r="U120" s="37"/>
      <c r="V120" s="37"/>
      <c r="W120" s="37"/>
      <c r="X120" s="37"/>
      <c r="Y120" s="37"/>
      <c r="Z120" s="37"/>
      <c r="AA120" s="37"/>
      <c r="AB120" s="37"/>
      <c r="AC120" s="37"/>
      <c r="AD120" s="37"/>
      <c r="AE120" s="152"/>
      <c r="AF120" s="152"/>
      <c r="AG120" s="152"/>
      <c r="AH120" s="152"/>
      <c r="AI120" s="152"/>
      <c r="AJ120" s="152"/>
      <c r="AK120" s="152"/>
      <c r="AL120" s="152"/>
      <c r="AM120" s="152"/>
      <c r="AN120" s="152"/>
      <c r="AO120" s="154"/>
      <c r="AP120" s="20"/>
    </row>
    <row r="121" spans="1:42" ht="15" x14ac:dyDescent="0.2">
      <c r="A121" s="185"/>
      <c r="B121" s="180" t="s">
        <v>154</v>
      </c>
      <c r="C121" s="186" t="s">
        <v>179</v>
      </c>
      <c r="D121" s="1878"/>
      <c r="E121" s="1879"/>
      <c r="F121" s="1880"/>
      <c r="G121" s="1881">
        <v>1</v>
      </c>
      <c r="H121" s="1879">
        <v>1</v>
      </c>
      <c r="I121" s="1879"/>
      <c r="J121" s="1879"/>
      <c r="K121" s="1879"/>
      <c r="L121" s="1879"/>
      <c r="M121" s="1882">
        <v>2</v>
      </c>
      <c r="P121" s="22"/>
      <c r="Q121" s="22"/>
      <c r="S121" s="31"/>
      <c r="T121" s="36"/>
      <c r="U121" s="37"/>
      <c r="V121" s="37"/>
      <c r="W121" s="37"/>
      <c r="X121" s="37"/>
      <c r="Y121" s="37"/>
      <c r="Z121" s="37"/>
      <c r="AA121" s="37"/>
      <c r="AB121" s="37"/>
      <c r="AC121" s="37"/>
      <c r="AD121" s="37"/>
      <c r="AE121" s="152"/>
      <c r="AF121" s="152"/>
      <c r="AG121" s="152"/>
      <c r="AH121" s="152"/>
      <c r="AI121" s="152"/>
      <c r="AJ121" s="152"/>
      <c r="AK121" s="152"/>
      <c r="AL121" s="152"/>
      <c r="AM121" s="152"/>
      <c r="AN121" s="152"/>
      <c r="AO121" s="154"/>
      <c r="AP121" s="154"/>
    </row>
    <row r="122" spans="1:42" ht="15.75" thickBot="1" x14ac:dyDescent="0.25">
      <c r="A122" s="185"/>
      <c r="B122" s="182"/>
      <c r="C122" s="285" t="s">
        <v>278</v>
      </c>
      <c r="D122" s="1878"/>
      <c r="E122" s="1879"/>
      <c r="F122" s="1880"/>
      <c r="G122" s="1879"/>
      <c r="H122" s="1879"/>
      <c r="I122" s="1879"/>
      <c r="J122" s="1879"/>
      <c r="K122" s="1879"/>
      <c r="L122" s="1879"/>
      <c r="M122" s="1882"/>
      <c r="P122" s="22"/>
      <c r="Q122" s="22"/>
      <c r="S122" s="31"/>
      <c r="T122" s="36"/>
      <c r="U122" s="37"/>
      <c r="V122" s="37"/>
      <c r="W122" s="37"/>
      <c r="X122" s="37"/>
      <c r="Y122" s="37"/>
      <c r="Z122" s="37"/>
      <c r="AA122" s="37"/>
      <c r="AB122" s="37"/>
      <c r="AC122" s="37"/>
      <c r="AD122" s="37"/>
      <c r="AE122" s="152"/>
      <c r="AF122" s="152"/>
      <c r="AG122" s="152"/>
      <c r="AH122" s="152"/>
      <c r="AI122" s="152"/>
      <c r="AJ122" s="152"/>
      <c r="AK122" s="152"/>
      <c r="AL122" s="152"/>
      <c r="AM122" s="152"/>
      <c r="AN122" s="152"/>
      <c r="AO122" s="154"/>
      <c r="AP122" s="154"/>
    </row>
    <row r="123" spans="1:42" ht="15" x14ac:dyDescent="0.2">
      <c r="A123" s="185"/>
      <c r="B123" s="180" t="s">
        <v>106</v>
      </c>
      <c r="C123" s="186" t="s">
        <v>179</v>
      </c>
      <c r="D123" s="1878">
        <v>1</v>
      </c>
      <c r="E123" s="1879"/>
      <c r="F123" s="1880"/>
      <c r="G123" s="1881">
        <v>1</v>
      </c>
      <c r="H123" s="1881">
        <v>2</v>
      </c>
      <c r="I123" s="1879">
        <v>1</v>
      </c>
      <c r="J123" s="1879"/>
      <c r="K123" s="1879"/>
      <c r="L123" s="1879"/>
      <c r="M123" s="1882">
        <v>5</v>
      </c>
      <c r="P123" s="22"/>
      <c r="Q123" s="22"/>
      <c r="S123" s="31"/>
      <c r="T123" s="36"/>
      <c r="U123" s="37"/>
      <c r="V123" s="37"/>
      <c r="W123" s="37"/>
      <c r="X123" s="37"/>
      <c r="Y123" s="37"/>
      <c r="Z123" s="37"/>
      <c r="AA123" s="37"/>
      <c r="AB123" s="37"/>
      <c r="AC123" s="37"/>
      <c r="AD123" s="37"/>
      <c r="AE123" s="152"/>
      <c r="AF123" s="152"/>
      <c r="AG123" s="152"/>
      <c r="AH123" s="152"/>
      <c r="AI123" s="152"/>
      <c r="AJ123" s="152"/>
      <c r="AK123" s="152"/>
      <c r="AL123" s="152"/>
      <c r="AM123" s="152"/>
      <c r="AN123" s="152"/>
      <c r="AO123" s="154"/>
      <c r="AP123" s="154"/>
    </row>
    <row r="124" spans="1:42" ht="15.75" thickBot="1" x14ac:dyDescent="0.25">
      <c r="A124" s="185"/>
      <c r="B124" s="180"/>
      <c r="C124" s="187" t="s">
        <v>278</v>
      </c>
      <c r="D124" s="1885"/>
      <c r="E124" s="1886"/>
      <c r="F124" s="1887"/>
      <c r="G124" s="1886"/>
      <c r="H124" s="1886"/>
      <c r="I124" s="1886"/>
      <c r="J124" s="1886"/>
      <c r="K124" s="1886"/>
      <c r="L124" s="1886"/>
      <c r="M124" s="1888"/>
      <c r="P124" s="22"/>
      <c r="Q124" s="22"/>
      <c r="S124" s="31"/>
      <c r="T124" s="31"/>
      <c r="U124" s="38"/>
      <c r="V124" s="38"/>
      <c r="W124" s="38"/>
      <c r="X124" s="38"/>
      <c r="Y124" s="38"/>
      <c r="Z124" s="38"/>
      <c r="AA124" s="38"/>
      <c r="AB124" s="38"/>
      <c r="AC124" s="38"/>
      <c r="AD124" s="38"/>
      <c r="AE124" s="152"/>
      <c r="AF124" s="152"/>
      <c r="AG124" s="152"/>
      <c r="AH124" s="152"/>
      <c r="AI124" s="152"/>
      <c r="AJ124" s="152"/>
      <c r="AK124" s="152"/>
      <c r="AL124" s="152"/>
      <c r="AM124" s="152"/>
      <c r="AN124" s="152"/>
      <c r="AO124" s="154"/>
      <c r="AP124" s="154"/>
    </row>
    <row r="125" spans="1:42" ht="15.75" x14ac:dyDescent="0.2">
      <c r="A125" s="185"/>
      <c r="B125" s="188" t="s">
        <v>436</v>
      </c>
      <c r="C125" s="87" t="s">
        <v>179</v>
      </c>
      <c r="D125" s="1862">
        <v>4</v>
      </c>
      <c r="E125" s="1863">
        <v>11</v>
      </c>
      <c r="F125" s="1863">
        <v>22</v>
      </c>
      <c r="G125" s="1863">
        <v>16</v>
      </c>
      <c r="H125" s="1863">
        <v>21</v>
      </c>
      <c r="I125" s="1863">
        <v>15</v>
      </c>
      <c r="J125" s="1863">
        <v>26</v>
      </c>
      <c r="K125" s="1863">
        <v>2</v>
      </c>
      <c r="L125" s="1863">
        <v>1</v>
      </c>
      <c r="M125" s="1864">
        <v>118</v>
      </c>
      <c r="P125" s="22"/>
      <c r="Q125" s="22"/>
      <c r="S125" s="31"/>
      <c r="T125" s="36"/>
      <c r="U125" s="37"/>
      <c r="V125" s="37"/>
      <c r="W125" s="37"/>
      <c r="X125" s="37"/>
      <c r="Y125" s="37"/>
      <c r="Z125" s="37"/>
      <c r="AA125" s="37"/>
      <c r="AB125" s="37"/>
      <c r="AC125" s="37"/>
      <c r="AD125" s="37"/>
      <c r="AE125" s="152"/>
      <c r="AF125" s="152"/>
      <c r="AG125" s="152"/>
      <c r="AH125" s="152"/>
      <c r="AI125" s="152"/>
      <c r="AJ125" s="152"/>
      <c r="AK125" s="152"/>
      <c r="AL125" s="152"/>
      <c r="AM125" s="152"/>
      <c r="AN125" s="152"/>
      <c r="AO125" s="154"/>
      <c r="AP125" s="154"/>
    </row>
    <row r="126" spans="1:42" ht="15.75" thickBot="1" x14ac:dyDescent="0.25">
      <c r="A126" s="185"/>
      <c r="B126" s="189"/>
      <c r="C126" s="190" t="s">
        <v>278</v>
      </c>
      <c r="D126" s="1865">
        <v>2</v>
      </c>
      <c r="E126" s="1866">
        <v>1</v>
      </c>
      <c r="F126" s="1866">
        <v>0</v>
      </c>
      <c r="G126" s="1866">
        <v>1</v>
      </c>
      <c r="H126" s="1866">
        <v>5</v>
      </c>
      <c r="I126" s="1866">
        <v>3</v>
      </c>
      <c r="J126" s="1866">
        <v>7</v>
      </c>
      <c r="K126" s="1866">
        <v>0</v>
      </c>
      <c r="L126" s="1866">
        <v>0</v>
      </c>
      <c r="M126" s="1867">
        <v>19</v>
      </c>
      <c r="O126" s="330"/>
      <c r="P126" s="62"/>
      <c r="Q126" s="22"/>
      <c r="S126" s="31"/>
      <c r="T126" s="36"/>
      <c r="U126" s="37"/>
      <c r="V126" s="37"/>
      <c r="W126" s="37"/>
      <c r="X126" s="37"/>
      <c r="Y126" s="37"/>
      <c r="Z126" s="37"/>
      <c r="AA126" s="37"/>
      <c r="AB126" s="37"/>
      <c r="AC126" s="37"/>
      <c r="AD126" s="37"/>
      <c r="AE126" s="152"/>
      <c r="AF126" s="152"/>
      <c r="AG126" s="152"/>
      <c r="AH126" s="152"/>
      <c r="AI126" s="152"/>
      <c r="AJ126" s="152"/>
      <c r="AK126" s="152"/>
      <c r="AL126" s="152"/>
      <c r="AM126" s="152"/>
      <c r="AN126" s="152"/>
      <c r="AO126" s="154"/>
      <c r="AP126" s="154"/>
    </row>
    <row r="127" spans="1:42" ht="15.75" thickBot="1" x14ac:dyDescent="0.25">
      <c r="A127" s="191"/>
      <c r="B127" s="2671" t="s">
        <v>437</v>
      </c>
      <c r="C127" s="2672"/>
      <c r="D127" s="1868">
        <v>6</v>
      </c>
      <c r="E127" s="1869">
        <v>12</v>
      </c>
      <c r="F127" s="1870">
        <v>22</v>
      </c>
      <c r="G127" s="1869">
        <v>17</v>
      </c>
      <c r="H127" s="1869">
        <v>26</v>
      </c>
      <c r="I127" s="1869">
        <v>18</v>
      </c>
      <c r="J127" s="1870">
        <v>33</v>
      </c>
      <c r="K127" s="1870">
        <v>2</v>
      </c>
      <c r="L127" s="1870">
        <v>1</v>
      </c>
      <c r="M127" s="1871">
        <v>137</v>
      </c>
      <c r="N127" s="331"/>
      <c r="P127" s="22"/>
      <c r="Q127" s="22"/>
      <c r="S127" s="31"/>
      <c r="T127" s="36"/>
      <c r="U127" s="37"/>
      <c r="V127" s="37"/>
      <c r="W127" s="37"/>
      <c r="X127" s="37"/>
      <c r="Y127" s="37"/>
      <c r="Z127" s="37"/>
      <c r="AA127" s="37"/>
      <c r="AB127" s="37"/>
      <c r="AC127" s="37"/>
      <c r="AD127" s="37"/>
      <c r="AE127" s="22"/>
      <c r="AF127" s="22"/>
      <c r="AG127" s="22"/>
      <c r="AH127" s="22"/>
      <c r="AI127" s="22"/>
      <c r="AJ127" s="22"/>
      <c r="AK127" s="22"/>
      <c r="AL127" s="22"/>
      <c r="AM127" s="22"/>
      <c r="AN127" s="22"/>
    </row>
    <row r="128" spans="1:42" ht="15" x14ac:dyDescent="0.2">
      <c r="A128" s="191"/>
      <c r="B128" s="1891"/>
      <c r="C128" s="1891"/>
      <c r="D128" s="1892"/>
      <c r="E128" s="1893"/>
      <c r="F128" s="1892"/>
      <c r="G128" s="1893"/>
      <c r="H128" s="1893"/>
      <c r="I128" s="1893"/>
      <c r="J128" s="1892"/>
      <c r="K128" s="1892"/>
      <c r="L128" s="1892"/>
      <c r="M128" s="1893"/>
      <c r="N128" s="331"/>
      <c r="P128" s="22"/>
      <c r="Q128" s="22"/>
      <c r="S128" s="31"/>
      <c r="T128" s="36"/>
      <c r="U128" s="37"/>
      <c r="V128" s="37"/>
      <c r="W128" s="37"/>
      <c r="X128" s="37"/>
      <c r="Y128" s="37"/>
      <c r="Z128" s="37"/>
      <c r="AA128" s="37"/>
      <c r="AB128" s="37"/>
      <c r="AC128" s="37"/>
      <c r="AD128" s="37"/>
      <c r="AE128" s="22"/>
      <c r="AF128" s="22"/>
      <c r="AG128" s="22"/>
      <c r="AH128" s="22"/>
      <c r="AI128" s="22"/>
      <c r="AJ128" s="22"/>
      <c r="AK128" s="22"/>
      <c r="AL128" s="22"/>
      <c r="AM128" s="22"/>
      <c r="AN128" s="22"/>
    </row>
    <row r="129" spans="1:42" x14ac:dyDescent="0.2">
      <c r="A129" s="20" t="s">
        <v>418</v>
      </c>
      <c r="B129" s="20" t="s">
        <v>1212</v>
      </c>
      <c r="C129" s="192"/>
      <c r="D129" s="193"/>
      <c r="E129" s="193"/>
      <c r="F129" s="193"/>
      <c r="G129" s="193"/>
      <c r="H129" s="193"/>
      <c r="I129" s="193"/>
      <c r="J129" s="193"/>
      <c r="K129" s="56"/>
      <c r="L129" s="56"/>
      <c r="M129" s="151"/>
      <c r="N129" s="56"/>
      <c r="O129" s="56"/>
      <c r="P129" s="152"/>
      <c r="Q129" s="332"/>
      <c r="R129" s="152"/>
      <c r="S129" s="31"/>
      <c r="T129" s="36"/>
      <c r="U129" s="37"/>
      <c r="V129" s="37"/>
      <c r="W129" s="37"/>
      <c r="X129" s="37"/>
      <c r="Y129" s="37"/>
      <c r="Z129" s="37"/>
      <c r="AA129" s="37"/>
      <c r="AB129" s="37"/>
      <c r="AC129" s="37"/>
      <c r="AD129" s="37"/>
      <c r="AE129" s="152"/>
      <c r="AF129" s="152"/>
      <c r="AG129" s="152"/>
      <c r="AH129" s="152"/>
      <c r="AI129" s="152"/>
      <c r="AJ129" s="152"/>
      <c r="AK129" s="152"/>
      <c r="AL129" s="152"/>
      <c r="AM129" s="152"/>
      <c r="AN129" s="152"/>
      <c r="AO129" s="154"/>
      <c r="AP129" s="154"/>
    </row>
    <row r="130" spans="1:42" x14ac:dyDescent="0.2">
      <c r="A130" s="185"/>
      <c r="B130" s="82"/>
      <c r="C130" s="192"/>
      <c r="D130" s="193"/>
      <c r="E130" s="193"/>
      <c r="F130" s="193"/>
      <c r="G130" s="193"/>
      <c r="H130" s="193"/>
      <c r="I130" s="193"/>
      <c r="J130" s="193"/>
      <c r="K130" s="56"/>
      <c r="L130" s="56"/>
      <c r="M130" s="151"/>
      <c r="N130" s="56"/>
      <c r="O130" s="56"/>
      <c r="P130" s="152"/>
      <c r="Q130" s="152"/>
      <c r="R130" s="152"/>
      <c r="S130" s="31"/>
      <c r="T130" s="31"/>
      <c r="U130" s="38"/>
      <c r="V130" s="38"/>
      <c r="W130" s="38"/>
      <c r="X130" s="38"/>
      <c r="Y130" s="38"/>
      <c r="Z130" s="38"/>
      <c r="AA130" s="38"/>
      <c r="AB130" s="38"/>
      <c r="AC130" s="38"/>
      <c r="AD130" s="38"/>
      <c r="AE130" s="152"/>
      <c r="AF130" s="152"/>
      <c r="AG130" s="152"/>
      <c r="AH130" s="152"/>
      <c r="AI130" s="152"/>
      <c r="AJ130" s="152"/>
      <c r="AK130" s="152"/>
      <c r="AL130" s="152"/>
      <c r="AM130" s="152"/>
      <c r="AN130" s="152"/>
      <c r="AO130" s="154"/>
      <c r="AP130" s="154"/>
    </row>
    <row r="131" spans="1:42" x14ac:dyDescent="0.2">
      <c r="A131" s="185"/>
      <c r="B131" s="82"/>
      <c r="C131" s="82"/>
      <c r="D131" s="83"/>
      <c r="E131" s="83"/>
      <c r="F131" s="83"/>
      <c r="G131" s="83"/>
      <c r="H131" s="83"/>
      <c r="I131" s="83"/>
      <c r="J131" s="83"/>
      <c r="K131" s="56"/>
      <c r="L131" s="56"/>
      <c r="M131" s="151"/>
      <c r="N131" s="56"/>
      <c r="O131" s="56"/>
      <c r="P131" s="152"/>
      <c r="Q131" s="152"/>
      <c r="R131" s="152"/>
      <c r="S131" s="31"/>
      <c r="T131" s="36"/>
      <c r="U131" s="37"/>
      <c r="V131" s="37"/>
      <c r="W131" s="37"/>
      <c r="X131" s="37"/>
      <c r="Y131" s="37"/>
      <c r="Z131" s="37"/>
      <c r="AA131" s="37"/>
      <c r="AB131" s="37"/>
      <c r="AC131" s="37"/>
      <c r="AD131" s="37"/>
      <c r="AE131" s="152"/>
      <c r="AF131" s="152"/>
      <c r="AG131" s="152"/>
      <c r="AH131" s="152"/>
      <c r="AI131" s="152"/>
      <c r="AJ131" s="152"/>
      <c r="AK131" s="152"/>
      <c r="AL131" s="152"/>
      <c r="AM131" s="152"/>
      <c r="AN131" s="152"/>
      <c r="AO131" s="154"/>
      <c r="AP131" s="154"/>
    </row>
    <row r="132" spans="1:42" x14ac:dyDescent="0.2">
      <c r="A132" s="8"/>
      <c r="B132"/>
      <c r="C132"/>
      <c r="D132" s="269"/>
      <c r="E132"/>
      <c r="F132" s="269"/>
      <c r="G132"/>
      <c r="H132"/>
      <c r="I132"/>
      <c r="J132"/>
      <c r="K132" s="56"/>
      <c r="L132" s="56"/>
      <c r="M132" s="151"/>
      <c r="N132" s="56"/>
      <c r="O132" s="56"/>
      <c r="P132" s="152"/>
      <c r="Q132" s="152"/>
      <c r="R132" s="152"/>
      <c r="S132" s="31"/>
      <c r="T132" s="36"/>
      <c r="U132" s="37"/>
      <c r="V132" s="37"/>
      <c r="W132" s="37"/>
      <c r="X132" s="37"/>
      <c r="Y132" s="37"/>
      <c r="Z132" s="37"/>
      <c r="AA132" s="37"/>
      <c r="AB132" s="37"/>
      <c r="AC132" s="37"/>
      <c r="AD132" s="37"/>
      <c r="AE132" s="152"/>
      <c r="AF132" s="152"/>
      <c r="AG132" s="152"/>
      <c r="AH132" s="152"/>
      <c r="AI132" s="152"/>
      <c r="AJ132" s="152"/>
      <c r="AK132" s="152"/>
      <c r="AL132" s="152"/>
      <c r="AM132" s="152"/>
      <c r="AN132" s="152"/>
      <c r="AO132" s="154"/>
      <c r="AP132" s="154"/>
    </row>
    <row r="133" spans="1:42" ht="15" x14ac:dyDescent="0.25">
      <c r="A133" s="195" t="s">
        <v>1155</v>
      </c>
      <c r="B133"/>
      <c r="C133"/>
      <c r="D133" s="269"/>
      <c r="E133"/>
      <c r="F133" s="269"/>
      <c r="G133"/>
      <c r="H133"/>
      <c r="I133"/>
      <c r="J133"/>
      <c r="K133" s="56"/>
      <c r="L133" s="56"/>
      <c r="M133" s="151"/>
      <c r="N133" s="56"/>
      <c r="O133" s="56"/>
      <c r="P133" s="152"/>
      <c r="Q133" s="152"/>
      <c r="R133" s="152"/>
      <c r="S133" s="31"/>
      <c r="T133" s="31"/>
      <c r="U133" s="38"/>
      <c r="V133" s="38"/>
      <c r="W133" s="38"/>
      <c r="X133" s="38"/>
      <c r="Y133" s="38"/>
      <c r="Z133" s="38"/>
      <c r="AA133" s="38"/>
      <c r="AB133" s="38"/>
      <c r="AC133" s="38"/>
      <c r="AD133" s="38"/>
      <c r="AE133" s="152"/>
      <c r="AF133" s="152"/>
      <c r="AG133" s="152"/>
      <c r="AH133" s="152"/>
      <c r="AI133" s="152"/>
      <c r="AJ133" s="152"/>
      <c r="AK133" s="152"/>
      <c r="AL133" s="152"/>
      <c r="AM133" s="152"/>
      <c r="AN133" s="152"/>
      <c r="AO133" s="154"/>
      <c r="AP133" s="154"/>
    </row>
    <row r="134" spans="1:42" ht="12" customHeight="1" x14ac:dyDescent="0.25">
      <c r="A134" s="195"/>
      <c r="B134"/>
      <c r="C134"/>
      <c r="D134" s="269"/>
      <c r="E134"/>
      <c r="F134" s="269"/>
      <c r="G134"/>
      <c r="H134"/>
      <c r="I134"/>
      <c r="J134"/>
      <c r="K134" s="56"/>
      <c r="L134" s="56"/>
      <c r="M134" s="151"/>
      <c r="N134" s="56"/>
      <c r="O134" s="56"/>
      <c r="P134" s="152"/>
      <c r="Q134" s="152"/>
      <c r="R134" s="152"/>
      <c r="S134" s="31"/>
      <c r="T134" s="31"/>
      <c r="U134" s="38"/>
      <c r="V134" s="38"/>
      <c r="W134" s="38"/>
      <c r="X134" s="38"/>
      <c r="Y134" s="38"/>
      <c r="Z134" s="38"/>
      <c r="AA134" s="38"/>
      <c r="AB134" s="38"/>
      <c r="AC134" s="38"/>
      <c r="AD134" s="38"/>
      <c r="AE134" s="152"/>
      <c r="AF134" s="152"/>
      <c r="AG134" s="152"/>
      <c r="AH134" s="152"/>
      <c r="AI134" s="152"/>
      <c r="AJ134" s="152"/>
      <c r="AK134" s="152"/>
      <c r="AL134" s="152"/>
      <c r="AM134" s="152"/>
      <c r="AN134" s="152"/>
      <c r="AO134" s="154"/>
      <c r="AP134" s="154"/>
    </row>
    <row r="135" spans="1:42" ht="12" customHeight="1" thickBot="1" x14ac:dyDescent="0.25">
      <c r="A135" s="104"/>
      <c r="B135" s="104"/>
      <c r="C135" s="104"/>
      <c r="D135" s="270"/>
      <c r="E135" s="104"/>
      <c r="F135" s="121"/>
      <c r="G135" s="104"/>
      <c r="H135" s="104"/>
      <c r="I135" s="104"/>
      <c r="J135" s="104"/>
      <c r="K135" s="56"/>
      <c r="L135" s="56"/>
      <c r="M135" s="151"/>
      <c r="N135" s="56"/>
      <c r="O135" s="56"/>
      <c r="P135" s="152"/>
      <c r="Q135" s="152"/>
      <c r="R135" s="152"/>
      <c r="S135" s="31"/>
      <c r="T135" s="31"/>
      <c r="U135" s="38"/>
      <c r="V135" s="38"/>
      <c r="W135" s="38"/>
      <c r="X135" s="38"/>
      <c r="Y135" s="38"/>
      <c r="Z135" s="38"/>
      <c r="AA135" s="38"/>
      <c r="AB135" s="38"/>
      <c r="AC135" s="38"/>
      <c r="AD135" s="38"/>
      <c r="AE135" s="152"/>
      <c r="AF135" s="152"/>
      <c r="AG135" s="152"/>
      <c r="AH135" s="152"/>
      <c r="AI135" s="152"/>
      <c r="AJ135" s="152"/>
      <c r="AK135" s="152"/>
      <c r="AL135" s="152"/>
      <c r="AM135" s="152"/>
      <c r="AN135" s="152"/>
      <c r="AO135" s="154"/>
      <c r="AP135" s="154"/>
    </row>
    <row r="136" spans="1:42" ht="45.75" thickBot="1" x14ac:dyDescent="0.25">
      <c r="A136" s="121"/>
      <c r="B136" s="1930" t="s">
        <v>438</v>
      </c>
      <c r="C136" s="1931" t="s">
        <v>280</v>
      </c>
      <c r="D136" s="1932" t="s">
        <v>1157</v>
      </c>
      <c r="E136" s="1933" t="s">
        <v>440</v>
      </c>
      <c r="F136" s="1932" t="s">
        <v>441</v>
      </c>
      <c r="G136" s="1933" t="s">
        <v>282</v>
      </c>
      <c r="H136" s="1933" t="s">
        <v>283</v>
      </c>
      <c r="I136" s="1933" t="s">
        <v>454</v>
      </c>
      <c r="J136" s="1934" t="s">
        <v>0</v>
      </c>
      <c r="K136" s="56"/>
      <c r="L136" s="56"/>
      <c r="M136" s="151"/>
      <c r="N136" s="56"/>
      <c r="O136" s="56"/>
      <c r="P136" s="152"/>
      <c r="Q136" s="152"/>
      <c r="R136" s="152"/>
      <c r="S136" s="152"/>
      <c r="T136" s="152"/>
      <c r="U136" s="153"/>
      <c r="V136" s="152"/>
      <c r="W136" s="152"/>
      <c r="X136" s="152"/>
      <c r="Y136" s="152"/>
      <c r="Z136" s="152"/>
      <c r="AA136" s="152"/>
      <c r="AB136" s="152"/>
      <c r="AC136" s="152"/>
      <c r="AD136" s="152"/>
      <c r="AE136" s="152"/>
      <c r="AF136" s="152"/>
      <c r="AG136" s="152"/>
      <c r="AH136" s="152"/>
      <c r="AI136" s="152"/>
      <c r="AJ136" s="152"/>
      <c r="AK136" s="152"/>
      <c r="AL136" s="152"/>
      <c r="AM136" s="152"/>
      <c r="AN136" s="152"/>
      <c r="AO136" s="154"/>
      <c r="AP136" s="154"/>
    </row>
    <row r="137" spans="1:42" ht="25.5" customHeight="1" x14ac:dyDescent="0.2">
      <c r="A137" s="196"/>
      <c r="B137" s="1927" t="s">
        <v>312</v>
      </c>
      <c r="C137" s="1902" t="s">
        <v>287</v>
      </c>
      <c r="D137" s="1912">
        <v>1</v>
      </c>
      <c r="E137" s="1928"/>
      <c r="F137" s="1912"/>
      <c r="G137" s="1928"/>
      <c r="H137" s="1928"/>
      <c r="I137" s="1928"/>
      <c r="J137" s="1929">
        <v>1</v>
      </c>
      <c r="K137" s="56"/>
      <c r="L137" s="56"/>
      <c r="M137" s="151"/>
      <c r="N137" s="197"/>
      <c r="O137" s="56"/>
      <c r="P137" s="152"/>
      <c r="Q137" s="152"/>
      <c r="R137" s="152"/>
      <c r="S137" s="152"/>
      <c r="T137" s="152"/>
      <c r="U137" s="153"/>
      <c r="V137" s="152"/>
      <c r="W137" s="152"/>
      <c r="X137" s="152"/>
      <c r="Y137" s="152"/>
      <c r="Z137" s="152"/>
      <c r="AA137" s="152"/>
      <c r="AB137" s="152"/>
      <c r="AC137" s="152"/>
      <c r="AD137" s="152"/>
      <c r="AE137" s="152"/>
      <c r="AF137" s="152"/>
      <c r="AG137" s="152"/>
      <c r="AH137" s="152"/>
      <c r="AI137" s="152"/>
      <c r="AJ137" s="152"/>
      <c r="AK137" s="152"/>
      <c r="AL137" s="152"/>
      <c r="AM137" s="152"/>
      <c r="AN137" s="152"/>
      <c r="AO137" s="154"/>
      <c r="AP137" s="154"/>
    </row>
    <row r="138" spans="1:42" x14ac:dyDescent="0.2">
      <c r="A138" s="196"/>
      <c r="B138" s="984"/>
      <c r="C138" s="1894" t="s">
        <v>442</v>
      </c>
      <c r="D138" s="1903">
        <v>5</v>
      </c>
      <c r="E138" s="1903"/>
      <c r="F138" s="1903"/>
      <c r="G138" s="1903">
        <v>1</v>
      </c>
      <c r="H138" s="1903"/>
      <c r="I138" s="1903"/>
      <c r="J138" s="1904">
        <v>6</v>
      </c>
      <c r="K138" s="56"/>
      <c r="L138" s="56"/>
      <c r="M138" s="151"/>
      <c r="N138" s="56"/>
      <c r="O138" s="56"/>
      <c r="P138" s="152"/>
      <c r="Q138" s="152"/>
      <c r="R138" s="152"/>
      <c r="S138" s="152"/>
      <c r="T138" s="152"/>
      <c r="U138" s="153"/>
      <c r="V138" s="152"/>
      <c r="W138" s="152"/>
      <c r="X138" s="152"/>
      <c r="Y138" s="152"/>
      <c r="Z138" s="152"/>
      <c r="AA138" s="152"/>
      <c r="AB138" s="152"/>
      <c r="AC138" s="152"/>
      <c r="AD138" s="152"/>
      <c r="AE138" s="152"/>
      <c r="AF138" s="152"/>
      <c r="AG138" s="152"/>
      <c r="AH138" s="152"/>
      <c r="AI138" s="152"/>
      <c r="AJ138" s="152"/>
      <c r="AK138" s="152"/>
      <c r="AL138" s="152"/>
      <c r="AM138" s="152"/>
      <c r="AN138" s="152"/>
      <c r="AO138" s="154"/>
      <c r="AP138" s="154"/>
    </row>
    <row r="139" spans="1:42" x14ac:dyDescent="0.2">
      <c r="A139" s="196"/>
      <c r="B139" s="980" t="s">
        <v>324</v>
      </c>
      <c r="C139" s="980"/>
      <c r="D139" s="1905">
        <v>6</v>
      </c>
      <c r="E139" s="1905">
        <v>0</v>
      </c>
      <c r="F139" s="1905">
        <v>0</v>
      </c>
      <c r="G139" s="1905">
        <v>1</v>
      </c>
      <c r="H139" s="1905">
        <v>0</v>
      </c>
      <c r="I139" s="1905">
        <v>0</v>
      </c>
      <c r="J139" s="1906">
        <v>7</v>
      </c>
      <c r="K139" s="56"/>
      <c r="L139" s="56"/>
      <c r="M139" s="151"/>
      <c r="N139" s="56"/>
      <c r="O139" s="56"/>
      <c r="P139" s="152"/>
      <c r="Q139" s="152"/>
      <c r="R139" s="152"/>
      <c r="S139" s="152"/>
      <c r="T139" s="152"/>
      <c r="U139" s="153"/>
      <c r="V139" s="152"/>
      <c r="W139" s="152"/>
      <c r="X139" s="152"/>
      <c r="Y139" s="152"/>
      <c r="Z139" s="152"/>
      <c r="AA139" s="152"/>
      <c r="AB139" s="152"/>
      <c r="AC139" s="152"/>
      <c r="AD139" s="152"/>
      <c r="AE139" s="152"/>
      <c r="AF139" s="152"/>
      <c r="AG139" s="152"/>
      <c r="AH139" s="152"/>
      <c r="AI139" s="152"/>
      <c r="AJ139" s="152"/>
      <c r="AK139" s="152"/>
      <c r="AL139" s="152"/>
      <c r="AM139" s="152"/>
      <c r="AN139" s="152"/>
      <c r="AO139" s="154"/>
      <c r="AP139" s="154"/>
    </row>
    <row r="140" spans="1:42" ht="24" x14ac:dyDescent="0.2">
      <c r="A140" s="196"/>
      <c r="B140" s="984" t="s">
        <v>326</v>
      </c>
      <c r="C140" s="1895" t="s">
        <v>287</v>
      </c>
      <c r="D140" s="1903">
        <v>1</v>
      </c>
      <c r="E140" s="1907">
        <v>1</v>
      </c>
      <c r="F140" s="1903"/>
      <c r="G140" s="1907"/>
      <c r="H140" s="1907"/>
      <c r="I140" s="1907"/>
      <c r="J140" s="1904">
        <v>2</v>
      </c>
      <c r="K140" s="56"/>
      <c r="L140" s="56"/>
      <c r="M140" s="151"/>
      <c r="N140" s="56"/>
      <c r="O140" s="56"/>
      <c r="P140" s="152"/>
      <c r="Q140" s="152"/>
      <c r="R140" s="152"/>
      <c r="S140" s="152"/>
      <c r="T140" s="152"/>
      <c r="U140" s="153"/>
      <c r="V140" s="152"/>
      <c r="W140" s="152"/>
      <c r="X140" s="152"/>
      <c r="Y140" s="152"/>
      <c r="Z140" s="152"/>
      <c r="AA140" s="152"/>
      <c r="AB140" s="152"/>
      <c r="AC140" s="152"/>
      <c r="AD140" s="152"/>
      <c r="AE140" s="152"/>
      <c r="AF140" s="152"/>
      <c r="AG140" s="152"/>
      <c r="AH140" s="152"/>
      <c r="AI140" s="152"/>
      <c r="AJ140" s="152"/>
      <c r="AK140" s="152"/>
      <c r="AL140" s="152"/>
      <c r="AM140" s="152"/>
      <c r="AN140" s="152"/>
      <c r="AO140" s="154"/>
      <c r="AP140" s="154"/>
    </row>
    <row r="141" spans="1:42" x14ac:dyDescent="0.2">
      <c r="A141" s="196"/>
      <c r="B141" s="981"/>
      <c r="C141" s="1894" t="s">
        <v>443</v>
      </c>
      <c r="D141" s="1903">
        <v>3</v>
      </c>
      <c r="E141" s="1903"/>
      <c r="F141" s="1903"/>
      <c r="G141" s="1903"/>
      <c r="H141" s="1903"/>
      <c r="I141" s="1903"/>
      <c r="J141" s="1908">
        <v>3</v>
      </c>
      <c r="K141" s="56"/>
      <c r="L141" s="56"/>
      <c r="M141" s="151"/>
      <c r="N141" s="56"/>
      <c r="O141" s="56"/>
      <c r="P141" s="152"/>
      <c r="Q141" s="152"/>
      <c r="R141" s="152"/>
      <c r="S141" s="152"/>
      <c r="T141" s="152"/>
      <c r="U141" s="153"/>
      <c r="V141" s="152"/>
      <c r="W141" s="152"/>
      <c r="X141" s="152"/>
      <c r="Y141" s="152"/>
      <c r="Z141" s="152"/>
      <c r="AA141" s="152"/>
      <c r="AB141" s="152"/>
      <c r="AC141" s="152"/>
      <c r="AD141" s="152"/>
      <c r="AE141" s="152"/>
      <c r="AF141" s="152"/>
      <c r="AG141" s="152"/>
      <c r="AH141" s="152"/>
      <c r="AI141" s="152"/>
      <c r="AJ141" s="152"/>
      <c r="AK141" s="152"/>
      <c r="AL141" s="152"/>
      <c r="AM141" s="152"/>
      <c r="AN141" s="152"/>
      <c r="AO141" s="154"/>
      <c r="AP141" s="154"/>
    </row>
    <row r="142" spans="1:42" x14ac:dyDescent="0.2">
      <c r="A142" s="196"/>
      <c r="B142" s="980" t="s">
        <v>331</v>
      </c>
      <c r="C142" s="980"/>
      <c r="D142" s="1905">
        <v>4</v>
      </c>
      <c r="E142" s="1905">
        <v>1</v>
      </c>
      <c r="F142" s="1905">
        <v>0</v>
      </c>
      <c r="G142" s="1905">
        <v>0</v>
      </c>
      <c r="H142" s="1905">
        <v>0</v>
      </c>
      <c r="I142" s="1905">
        <v>0</v>
      </c>
      <c r="J142" s="1906">
        <v>5</v>
      </c>
      <c r="K142" s="56"/>
      <c r="L142" s="56"/>
      <c r="M142" s="151"/>
      <c r="N142" s="56"/>
      <c r="O142" s="56"/>
      <c r="P142" s="152"/>
      <c r="Q142" s="152"/>
      <c r="R142" s="152"/>
      <c r="S142" s="152"/>
      <c r="T142" s="152"/>
      <c r="U142" s="153"/>
      <c r="V142" s="152"/>
      <c r="W142" s="152"/>
      <c r="X142" s="152"/>
      <c r="Y142" s="152"/>
      <c r="Z142" s="152"/>
      <c r="AA142" s="152"/>
      <c r="AB142" s="152"/>
      <c r="AC142" s="152"/>
      <c r="AD142" s="152"/>
      <c r="AE142" s="152"/>
      <c r="AF142" s="152"/>
      <c r="AG142" s="152"/>
      <c r="AH142" s="152"/>
      <c r="AI142" s="152"/>
      <c r="AJ142" s="152"/>
      <c r="AK142" s="152"/>
      <c r="AL142" s="152"/>
      <c r="AM142" s="152"/>
      <c r="AN142" s="152"/>
      <c r="AO142" s="154"/>
      <c r="AP142" s="154"/>
    </row>
    <row r="143" spans="1:42" ht="24" x14ac:dyDescent="0.2">
      <c r="A143" s="196"/>
      <c r="B143" s="984" t="s">
        <v>334</v>
      </c>
      <c r="C143" s="1895" t="s">
        <v>287</v>
      </c>
      <c r="D143" s="1903">
        <v>1</v>
      </c>
      <c r="E143" s="1907"/>
      <c r="F143" s="1903"/>
      <c r="G143" s="1907">
        <v>2</v>
      </c>
      <c r="H143" s="1907"/>
      <c r="I143" s="1907"/>
      <c r="J143" s="1904">
        <v>3</v>
      </c>
      <c r="K143" s="56"/>
      <c r="L143" s="56"/>
      <c r="M143" s="151"/>
      <c r="N143" s="56"/>
      <c r="O143" s="56"/>
      <c r="P143" s="152"/>
      <c r="Q143" s="152"/>
      <c r="R143" s="152"/>
      <c r="S143" s="152"/>
      <c r="T143" s="152"/>
      <c r="U143" s="153"/>
      <c r="V143" s="152"/>
      <c r="W143" s="152"/>
      <c r="X143" s="152"/>
      <c r="Y143" s="152"/>
      <c r="Z143" s="152"/>
      <c r="AA143" s="152"/>
      <c r="AB143" s="152"/>
      <c r="AC143" s="152"/>
      <c r="AD143" s="152"/>
      <c r="AE143" s="152"/>
      <c r="AF143" s="152"/>
      <c r="AG143" s="152"/>
      <c r="AH143" s="152"/>
      <c r="AI143" s="152"/>
      <c r="AJ143" s="152"/>
      <c r="AK143" s="152"/>
      <c r="AL143" s="152"/>
      <c r="AM143" s="152"/>
      <c r="AN143" s="152"/>
      <c r="AO143" s="154"/>
      <c r="AP143" s="154"/>
    </row>
    <row r="144" spans="1:42" x14ac:dyDescent="0.2">
      <c r="A144" s="196"/>
      <c r="B144" s="602"/>
      <c r="C144" s="1896" t="s">
        <v>444</v>
      </c>
      <c r="D144" s="1045">
        <v>15</v>
      </c>
      <c r="E144" s="1045">
        <v>7</v>
      </c>
      <c r="F144" s="1045"/>
      <c r="G144" s="1045"/>
      <c r="H144" s="1045"/>
      <c r="I144" s="1045"/>
      <c r="J144" s="1437">
        <v>22</v>
      </c>
      <c r="K144" s="56"/>
      <c r="L144" s="56"/>
      <c r="M144" s="151"/>
      <c r="N144" s="56"/>
      <c r="O144" s="56"/>
      <c r="P144" s="152"/>
      <c r="Q144" s="152"/>
      <c r="R144" s="152"/>
      <c r="S144" s="152"/>
      <c r="T144" s="152"/>
      <c r="U144" s="153"/>
      <c r="V144" s="152"/>
      <c r="W144" s="152"/>
      <c r="X144" s="152"/>
      <c r="Y144" s="152"/>
      <c r="Z144" s="152"/>
      <c r="AA144" s="152"/>
      <c r="AB144" s="152"/>
      <c r="AC144" s="152"/>
      <c r="AD144" s="152"/>
      <c r="AE144" s="152"/>
      <c r="AF144" s="152"/>
      <c r="AG144" s="152"/>
      <c r="AH144" s="152"/>
      <c r="AI144" s="152"/>
      <c r="AJ144" s="152"/>
      <c r="AK144" s="152"/>
      <c r="AL144" s="152"/>
      <c r="AM144" s="152"/>
      <c r="AN144" s="152"/>
      <c r="AO144" s="154"/>
      <c r="AP144" s="154"/>
    </row>
    <row r="145" spans="1:42" x14ac:dyDescent="0.2">
      <c r="A145" s="196"/>
      <c r="B145" s="986" t="s">
        <v>343</v>
      </c>
      <c r="C145" s="1897"/>
      <c r="D145" s="1909">
        <v>16</v>
      </c>
      <c r="E145" s="1909">
        <v>7</v>
      </c>
      <c r="F145" s="1909">
        <v>0</v>
      </c>
      <c r="G145" s="1909">
        <v>2</v>
      </c>
      <c r="H145" s="1909">
        <v>0</v>
      </c>
      <c r="I145" s="1909">
        <v>0</v>
      </c>
      <c r="J145" s="1910">
        <v>25</v>
      </c>
      <c r="K145" s="56"/>
      <c r="L145" s="56"/>
      <c r="M145" s="151"/>
      <c r="N145" s="56"/>
      <c r="O145" s="56"/>
      <c r="P145" s="152"/>
      <c r="Q145" s="152"/>
      <c r="R145" s="152"/>
      <c r="S145" s="152"/>
      <c r="T145" s="152"/>
      <c r="U145" s="153"/>
      <c r="V145" s="152"/>
      <c r="W145" s="152"/>
      <c r="X145" s="152"/>
      <c r="Y145" s="152"/>
      <c r="Z145" s="152"/>
      <c r="AA145" s="152"/>
      <c r="AB145" s="152"/>
      <c r="AC145" s="152"/>
      <c r="AD145" s="152"/>
      <c r="AE145" s="152"/>
      <c r="AF145" s="152"/>
      <c r="AG145" s="152"/>
      <c r="AH145" s="152"/>
      <c r="AI145" s="152"/>
      <c r="AJ145" s="152"/>
      <c r="AK145" s="152"/>
      <c r="AL145" s="152"/>
      <c r="AM145" s="152"/>
      <c r="AN145" s="152"/>
      <c r="AO145" s="154"/>
      <c r="AP145" s="154"/>
    </row>
    <row r="146" spans="1:42" ht="24" x14ac:dyDescent="0.2">
      <c r="A146" s="196"/>
      <c r="B146" s="602" t="s">
        <v>346</v>
      </c>
      <c r="C146" s="1898" t="s">
        <v>287</v>
      </c>
      <c r="D146" s="1045">
        <v>2</v>
      </c>
      <c r="E146" s="1228">
        <v>3</v>
      </c>
      <c r="F146" s="1045"/>
      <c r="G146" s="1228">
        <v>1</v>
      </c>
      <c r="H146" s="1228"/>
      <c r="I146" s="1228"/>
      <c r="J146" s="1437">
        <v>6</v>
      </c>
      <c r="K146" s="56"/>
      <c r="L146" s="56"/>
      <c r="M146" s="151"/>
      <c r="N146" s="56"/>
      <c r="O146" s="56"/>
      <c r="P146" s="152"/>
      <c r="Q146" s="152"/>
      <c r="R146" s="152"/>
      <c r="S146" s="152"/>
      <c r="T146" s="152"/>
      <c r="U146" s="153"/>
      <c r="V146" s="152"/>
      <c r="W146" s="152"/>
      <c r="X146" s="152"/>
      <c r="Y146" s="152"/>
      <c r="Z146" s="152"/>
      <c r="AA146" s="152"/>
      <c r="AB146" s="152"/>
      <c r="AC146" s="152"/>
      <c r="AD146" s="152"/>
      <c r="AE146" s="152"/>
      <c r="AF146" s="152"/>
      <c r="AG146" s="152"/>
      <c r="AH146" s="152"/>
      <c r="AI146" s="152"/>
      <c r="AJ146" s="152"/>
      <c r="AK146" s="152"/>
      <c r="AL146" s="152"/>
      <c r="AM146" s="152"/>
      <c r="AN146" s="152"/>
      <c r="AO146" s="154"/>
      <c r="AP146" s="154"/>
    </row>
    <row r="147" spans="1:42" ht="36" x14ac:dyDescent="0.2">
      <c r="A147" s="196"/>
      <c r="B147" s="984"/>
      <c r="C147" s="1899" t="s">
        <v>445</v>
      </c>
      <c r="D147" s="1903">
        <v>4</v>
      </c>
      <c r="E147" s="1903">
        <v>3</v>
      </c>
      <c r="F147" s="1903"/>
      <c r="G147" s="1903">
        <v>2</v>
      </c>
      <c r="H147" s="1903"/>
      <c r="I147" s="1903">
        <v>2</v>
      </c>
      <c r="J147" s="1904">
        <v>11</v>
      </c>
      <c r="K147" s="56"/>
      <c r="L147" s="56"/>
      <c r="M147" s="151"/>
      <c r="N147" s="56"/>
      <c r="O147" s="56"/>
      <c r="P147" s="152"/>
      <c r="Q147" s="152"/>
      <c r="R147" s="152"/>
      <c r="S147" s="152"/>
      <c r="T147" s="152"/>
      <c r="U147" s="153"/>
      <c r="V147" s="152"/>
      <c r="W147" s="152"/>
      <c r="X147" s="152"/>
      <c r="Y147" s="152"/>
      <c r="Z147" s="152"/>
      <c r="AA147" s="152"/>
      <c r="AB147" s="152"/>
      <c r="AC147" s="152"/>
      <c r="AD147" s="152"/>
      <c r="AE147" s="152"/>
      <c r="AF147" s="152"/>
      <c r="AG147" s="152"/>
      <c r="AH147" s="152"/>
      <c r="AI147" s="152"/>
      <c r="AJ147" s="152"/>
      <c r="AK147" s="152"/>
      <c r="AL147" s="152"/>
      <c r="AM147" s="152"/>
      <c r="AN147" s="152"/>
      <c r="AO147" s="154"/>
      <c r="AP147" s="154"/>
    </row>
    <row r="148" spans="1:42" x14ac:dyDescent="0.2">
      <c r="A148" s="196"/>
      <c r="B148" s="980" t="s">
        <v>353</v>
      </c>
      <c r="C148" s="980"/>
      <c r="D148" s="1905">
        <v>6</v>
      </c>
      <c r="E148" s="1905">
        <v>6</v>
      </c>
      <c r="F148" s="1905">
        <v>0</v>
      </c>
      <c r="G148" s="1905">
        <v>3</v>
      </c>
      <c r="H148" s="1905">
        <v>0</v>
      </c>
      <c r="I148" s="1905">
        <v>2</v>
      </c>
      <c r="J148" s="1911">
        <v>17</v>
      </c>
      <c r="K148" s="56"/>
      <c r="L148" s="56"/>
      <c r="M148" s="151"/>
      <c r="N148" s="56"/>
      <c r="O148" s="56"/>
      <c r="P148" s="152"/>
      <c r="Q148" s="152"/>
      <c r="R148" s="152"/>
      <c r="S148" s="152"/>
      <c r="T148" s="152"/>
      <c r="U148" s="153"/>
      <c r="V148" s="152"/>
      <c r="W148" s="152"/>
      <c r="X148" s="152"/>
      <c r="Y148" s="152"/>
      <c r="Z148" s="152"/>
      <c r="AA148" s="152"/>
      <c r="AB148" s="152"/>
      <c r="AC148" s="152"/>
      <c r="AD148" s="152"/>
      <c r="AE148" s="152"/>
      <c r="AF148" s="152"/>
      <c r="AG148" s="152"/>
      <c r="AH148" s="152"/>
      <c r="AI148" s="152"/>
      <c r="AJ148" s="152"/>
      <c r="AK148" s="152"/>
      <c r="AL148" s="152"/>
      <c r="AM148" s="152"/>
      <c r="AN148" s="152"/>
      <c r="AO148" s="154"/>
      <c r="AP148" s="154"/>
    </row>
    <row r="149" spans="1:42" ht="24" x14ac:dyDescent="0.2">
      <c r="A149" s="196"/>
      <c r="B149" s="984" t="s">
        <v>356</v>
      </c>
      <c r="C149" s="1895" t="s">
        <v>295</v>
      </c>
      <c r="D149" s="1903">
        <v>3</v>
      </c>
      <c r="E149" s="1907"/>
      <c r="F149" s="1903"/>
      <c r="G149" s="1907"/>
      <c r="H149" s="1907"/>
      <c r="I149" s="1907"/>
      <c r="J149" s="1904">
        <v>3</v>
      </c>
      <c r="K149" s="56"/>
      <c r="L149" s="56"/>
      <c r="M149" s="151"/>
      <c r="N149" s="56"/>
      <c r="O149" s="56"/>
      <c r="P149" s="152"/>
      <c r="Q149" s="152"/>
      <c r="R149" s="152"/>
      <c r="S149" s="152"/>
      <c r="T149" s="152"/>
      <c r="U149" s="153"/>
      <c r="V149" s="152"/>
      <c r="W149" s="152"/>
      <c r="X149" s="152"/>
      <c r="Y149" s="152"/>
      <c r="Z149" s="152"/>
      <c r="AA149" s="152"/>
      <c r="AB149" s="152"/>
      <c r="AC149" s="152"/>
      <c r="AD149" s="152"/>
      <c r="AE149" s="152"/>
      <c r="AF149" s="152"/>
      <c r="AG149" s="152"/>
      <c r="AH149" s="152"/>
      <c r="AI149" s="152"/>
      <c r="AJ149" s="152"/>
      <c r="AK149" s="152"/>
      <c r="AL149" s="152"/>
      <c r="AM149" s="152"/>
      <c r="AN149" s="152"/>
      <c r="AO149" s="154"/>
      <c r="AP149" s="154"/>
    </row>
    <row r="150" spans="1:42" ht="24" x14ac:dyDescent="0.2">
      <c r="A150" s="196"/>
      <c r="B150" s="984"/>
      <c r="C150" s="1895" t="s">
        <v>287</v>
      </c>
      <c r="D150" s="1903">
        <v>4</v>
      </c>
      <c r="E150" s="1907">
        <v>3</v>
      </c>
      <c r="F150" s="1903"/>
      <c r="G150" s="1907"/>
      <c r="H150" s="1907"/>
      <c r="I150" s="1907"/>
      <c r="J150" s="1904">
        <v>7</v>
      </c>
      <c r="K150" s="56"/>
      <c r="L150" s="56"/>
      <c r="M150" s="151"/>
      <c r="N150" s="56"/>
      <c r="O150" s="56"/>
      <c r="P150" s="152"/>
      <c r="Q150" s="152"/>
      <c r="R150" s="152"/>
      <c r="S150" s="152"/>
      <c r="T150" s="152"/>
      <c r="U150" s="153"/>
      <c r="V150" s="152"/>
      <c r="W150" s="152"/>
      <c r="X150" s="152"/>
      <c r="Y150" s="152"/>
      <c r="Z150" s="152"/>
      <c r="AA150" s="152"/>
      <c r="AB150" s="152"/>
      <c r="AC150" s="152"/>
      <c r="AD150" s="152"/>
      <c r="AE150" s="152"/>
      <c r="AF150" s="152"/>
      <c r="AG150" s="152"/>
      <c r="AH150" s="152"/>
      <c r="AI150" s="152"/>
      <c r="AJ150" s="152"/>
      <c r="AK150" s="152"/>
      <c r="AL150" s="152"/>
      <c r="AM150" s="152"/>
      <c r="AN150" s="152"/>
      <c r="AO150" s="154"/>
      <c r="AP150" s="154"/>
    </row>
    <row r="151" spans="1:42" ht="24" x14ac:dyDescent="0.2">
      <c r="A151" s="196"/>
      <c r="B151" s="985"/>
      <c r="C151" s="1900" t="s">
        <v>446</v>
      </c>
      <c r="D151" s="1912">
        <v>48</v>
      </c>
      <c r="E151" s="1912">
        <v>7</v>
      </c>
      <c r="F151" s="1912"/>
      <c r="G151" s="1912">
        <v>6</v>
      </c>
      <c r="H151" s="1912">
        <v>5</v>
      </c>
      <c r="I151" s="1912"/>
      <c r="J151" s="1913">
        <v>66</v>
      </c>
      <c r="K151" s="56"/>
      <c r="L151" s="56"/>
      <c r="M151" s="151"/>
      <c r="N151" s="56"/>
      <c r="O151" s="56"/>
      <c r="P151" s="152"/>
      <c r="Q151" s="152"/>
      <c r="R151" s="152"/>
      <c r="S151" s="152"/>
      <c r="T151" s="152"/>
      <c r="U151" s="153"/>
      <c r="V151" s="152"/>
      <c r="W151" s="152"/>
      <c r="X151" s="152"/>
      <c r="Y151" s="152"/>
      <c r="Z151" s="152"/>
      <c r="AA151" s="152"/>
      <c r="AB151" s="152"/>
      <c r="AC151" s="152"/>
      <c r="AD151" s="152"/>
      <c r="AE151" s="152"/>
      <c r="AF151" s="152"/>
      <c r="AG151" s="152"/>
      <c r="AH151" s="152"/>
      <c r="AI151" s="152"/>
      <c r="AJ151" s="152"/>
      <c r="AK151" s="152"/>
      <c r="AL151" s="152"/>
      <c r="AM151" s="152"/>
      <c r="AN151" s="152"/>
      <c r="AO151" s="154"/>
      <c r="AP151" s="154"/>
    </row>
    <row r="152" spans="1:42" x14ac:dyDescent="0.2">
      <c r="A152" s="196"/>
      <c r="B152" s="980" t="s">
        <v>365</v>
      </c>
      <c r="C152" s="980"/>
      <c r="D152" s="1905">
        <v>55</v>
      </c>
      <c r="E152" s="1905">
        <v>10</v>
      </c>
      <c r="F152" s="1905">
        <v>0</v>
      </c>
      <c r="G152" s="1905">
        <v>6</v>
      </c>
      <c r="H152" s="1905">
        <v>5</v>
      </c>
      <c r="I152" s="1905">
        <v>0</v>
      </c>
      <c r="J152" s="1911">
        <v>76</v>
      </c>
      <c r="K152" s="56"/>
      <c r="L152" s="56"/>
      <c r="M152" s="151"/>
      <c r="N152" s="56"/>
      <c r="O152" s="56"/>
      <c r="P152" s="152"/>
      <c r="Q152" s="152"/>
      <c r="R152" s="152"/>
      <c r="S152" s="152"/>
      <c r="T152" s="152"/>
      <c r="U152" s="153"/>
      <c r="V152" s="152"/>
      <c r="W152" s="152"/>
      <c r="X152" s="152"/>
      <c r="Y152" s="152"/>
      <c r="Z152" s="152"/>
      <c r="AA152" s="152"/>
      <c r="AB152" s="152"/>
      <c r="AC152" s="152"/>
      <c r="AD152" s="152"/>
      <c r="AE152" s="152"/>
      <c r="AF152" s="152"/>
      <c r="AG152" s="152"/>
      <c r="AH152" s="152"/>
      <c r="AI152" s="152"/>
      <c r="AJ152" s="152"/>
      <c r="AK152" s="152"/>
      <c r="AL152" s="152"/>
      <c r="AM152" s="152"/>
      <c r="AN152" s="152"/>
      <c r="AO152" s="154"/>
      <c r="AP152" s="154"/>
    </row>
    <row r="153" spans="1:42" ht="24" x14ac:dyDescent="0.2">
      <c r="A153" s="196"/>
      <c r="B153" s="984" t="s">
        <v>368</v>
      </c>
      <c r="C153" s="1895" t="s">
        <v>287</v>
      </c>
      <c r="D153" s="1903">
        <v>1</v>
      </c>
      <c r="E153" s="1907"/>
      <c r="F153" s="1903">
        <v>1</v>
      </c>
      <c r="G153" s="1907"/>
      <c r="H153" s="1907"/>
      <c r="I153" s="1907"/>
      <c r="J153" s="1904">
        <v>2</v>
      </c>
      <c r="K153" s="56"/>
      <c r="L153" s="56"/>
      <c r="M153" s="151"/>
      <c r="N153" s="170"/>
      <c r="O153" s="56"/>
      <c r="P153" s="152"/>
      <c r="Q153" s="152"/>
      <c r="R153" s="152"/>
      <c r="S153" s="152"/>
      <c r="T153" s="152"/>
      <c r="U153" s="153"/>
      <c r="V153" s="152"/>
      <c r="W153" s="152"/>
      <c r="X153" s="152"/>
      <c r="Y153" s="152"/>
      <c r="Z153" s="152"/>
      <c r="AA153" s="152"/>
      <c r="AB153" s="152"/>
      <c r="AC153" s="152"/>
      <c r="AD153" s="152"/>
      <c r="AE153" s="152"/>
      <c r="AF153" s="152"/>
      <c r="AG153" s="152"/>
      <c r="AH153" s="152"/>
      <c r="AI153" s="152"/>
      <c r="AJ153" s="152"/>
      <c r="AK153" s="152"/>
      <c r="AL153" s="152"/>
      <c r="AM153" s="152"/>
      <c r="AN153" s="152"/>
      <c r="AO153" s="154"/>
      <c r="AP153" s="154"/>
    </row>
    <row r="154" spans="1:42" x14ac:dyDescent="0.2">
      <c r="A154" s="196"/>
      <c r="B154" s="983" t="s">
        <v>371</v>
      </c>
      <c r="C154" s="1901"/>
      <c r="D154" s="1914">
        <v>1</v>
      </c>
      <c r="E154" s="1914">
        <v>0</v>
      </c>
      <c r="F154" s="1914">
        <v>1</v>
      </c>
      <c r="G154" s="1914">
        <v>0</v>
      </c>
      <c r="H154" s="1914">
        <v>0</v>
      </c>
      <c r="I154" s="1914">
        <v>0</v>
      </c>
      <c r="J154" s="1915">
        <v>2</v>
      </c>
      <c r="K154" s="56"/>
      <c r="L154" s="56"/>
      <c r="M154" s="151"/>
      <c r="N154" s="170"/>
      <c r="O154" s="56"/>
      <c r="P154" s="152"/>
      <c r="Q154" s="152"/>
      <c r="R154" s="152"/>
      <c r="S154" s="152"/>
      <c r="T154" s="152"/>
      <c r="U154" s="153"/>
      <c r="V154" s="152"/>
      <c r="W154" s="152"/>
      <c r="X154" s="152"/>
      <c r="Y154" s="152"/>
      <c r="Z154" s="152"/>
      <c r="AA154" s="152"/>
      <c r="AB154" s="152"/>
      <c r="AC154" s="152"/>
      <c r="AD154" s="152"/>
      <c r="AE154" s="152"/>
      <c r="AF154" s="152"/>
      <c r="AG154" s="152"/>
      <c r="AH154" s="152"/>
      <c r="AI154" s="152"/>
      <c r="AJ154" s="152"/>
      <c r="AK154" s="152"/>
      <c r="AL154" s="152"/>
      <c r="AM154" s="152"/>
      <c r="AN154" s="152"/>
      <c r="AO154" s="154"/>
      <c r="AP154" s="154"/>
    </row>
    <row r="155" spans="1:42" ht="24" x14ac:dyDescent="0.2">
      <c r="A155" s="196"/>
      <c r="B155" s="982"/>
      <c r="C155" s="1902" t="s">
        <v>287</v>
      </c>
      <c r="D155" s="1916">
        <v>1</v>
      </c>
      <c r="E155" s="1916">
        <v>1</v>
      </c>
      <c r="F155" s="1916"/>
      <c r="G155" s="1916"/>
      <c r="H155" s="1916"/>
      <c r="I155" s="1916"/>
      <c r="J155" s="1469">
        <v>2</v>
      </c>
      <c r="K155" s="56"/>
      <c r="L155" s="56"/>
      <c r="M155" s="151"/>
      <c r="N155" s="56"/>
      <c r="O155" s="56"/>
      <c r="P155" s="152"/>
      <c r="Q155" s="152"/>
      <c r="R155" s="152"/>
      <c r="S155" s="152"/>
      <c r="T155" s="152"/>
      <c r="U155" s="153"/>
      <c r="V155" s="152"/>
      <c r="W155" s="152"/>
      <c r="X155" s="152"/>
      <c r="Y155" s="152"/>
      <c r="Z155" s="152"/>
      <c r="AA155" s="152"/>
      <c r="AB155" s="152"/>
      <c r="AC155" s="152"/>
      <c r="AD155" s="152"/>
      <c r="AE155" s="152"/>
      <c r="AF155" s="152"/>
      <c r="AG155" s="152"/>
      <c r="AH155" s="152"/>
      <c r="AI155" s="152"/>
      <c r="AJ155" s="152"/>
      <c r="AK155" s="152"/>
      <c r="AL155" s="152"/>
      <c r="AM155" s="152"/>
      <c r="AN155" s="152"/>
      <c r="AO155" s="154"/>
      <c r="AP155" s="154"/>
    </row>
    <row r="156" spans="1:42" ht="24" x14ac:dyDescent="0.2">
      <c r="A156" s="196"/>
      <c r="B156" s="981" t="s">
        <v>374</v>
      </c>
      <c r="C156" s="1895" t="s">
        <v>295</v>
      </c>
      <c r="D156" s="1903">
        <v>2</v>
      </c>
      <c r="E156" s="1907">
        <v>1</v>
      </c>
      <c r="F156" s="1903"/>
      <c r="G156" s="1907"/>
      <c r="H156" s="1907"/>
      <c r="I156" s="1907"/>
      <c r="J156" s="1908">
        <v>3</v>
      </c>
      <c r="K156" s="56"/>
      <c r="L156" s="56"/>
      <c r="M156" s="151"/>
      <c r="N156" s="56"/>
      <c r="O156" s="56"/>
      <c r="P156" s="152"/>
      <c r="Q156" s="152"/>
      <c r="R156" s="152"/>
      <c r="S156" s="152"/>
      <c r="T156" s="152"/>
      <c r="U156" s="153"/>
      <c r="V156" s="152"/>
      <c r="W156" s="152"/>
      <c r="X156" s="152"/>
      <c r="Y156" s="152"/>
      <c r="Z156" s="152"/>
      <c r="AA156" s="152"/>
      <c r="AB156" s="152"/>
      <c r="AC156" s="152"/>
      <c r="AD156" s="152"/>
      <c r="AE156" s="152"/>
      <c r="AF156" s="152"/>
      <c r="AG156" s="152"/>
      <c r="AH156" s="152"/>
      <c r="AI156" s="152"/>
      <c r="AJ156" s="152"/>
      <c r="AK156" s="152"/>
      <c r="AL156" s="152"/>
      <c r="AM156" s="152"/>
      <c r="AN156" s="152"/>
      <c r="AO156" s="154"/>
      <c r="AP156" s="154"/>
    </row>
    <row r="157" spans="1:42" ht="13.5" thickBot="1" x14ac:dyDescent="0.25">
      <c r="A157" s="196"/>
      <c r="B157" s="980" t="s">
        <v>381</v>
      </c>
      <c r="C157" s="980"/>
      <c r="D157" s="1905">
        <v>3</v>
      </c>
      <c r="E157" s="1905">
        <v>2</v>
      </c>
      <c r="F157" s="1905">
        <v>0</v>
      </c>
      <c r="G157" s="1905">
        <v>0</v>
      </c>
      <c r="H157" s="1905">
        <v>0</v>
      </c>
      <c r="I157" s="1905">
        <v>0</v>
      </c>
      <c r="J157" s="1917">
        <v>5</v>
      </c>
      <c r="K157" s="56"/>
      <c r="L157" s="56"/>
      <c r="M157" s="151"/>
      <c r="N157" s="56"/>
      <c r="O157" s="56"/>
      <c r="P157" s="152"/>
      <c r="Q157" s="152"/>
      <c r="R157" s="152"/>
      <c r="S157" s="152"/>
      <c r="T157" s="152"/>
      <c r="U157" s="153"/>
      <c r="V157" s="152"/>
      <c r="W157" s="152"/>
      <c r="X157" s="152"/>
      <c r="Y157" s="152"/>
      <c r="Z157" s="152"/>
      <c r="AA157" s="152"/>
      <c r="AB157" s="152"/>
      <c r="AC157" s="152"/>
      <c r="AD157" s="152"/>
      <c r="AE157" s="152"/>
      <c r="AF157" s="152"/>
      <c r="AG157" s="152"/>
      <c r="AH157" s="152"/>
      <c r="AI157" s="152"/>
      <c r="AJ157" s="152"/>
      <c r="AK157" s="152"/>
      <c r="AL157" s="152"/>
      <c r="AM157" s="152"/>
      <c r="AN157" s="152"/>
      <c r="AO157" s="154"/>
      <c r="AP157" s="154"/>
    </row>
    <row r="158" spans="1:42" ht="15.75" thickBot="1" x14ac:dyDescent="0.3">
      <c r="A158" s="104"/>
      <c r="B158" s="1920" t="s">
        <v>0</v>
      </c>
      <c r="C158" s="1918"/>
      <c r="D158" s="1777">
        <v>91</v>
      </c>
      <c r="E158" s="1777">
        <v>26</v>
      </c>
      <c r="F158" s="1777">
        <v>1</v>
      </c>
      <c r="G158" s="1777">
        <v>12</v>
      </c>
      <c r="H158" s="1777">
        <v>5</v>
      </c>
      <c r="I158" s="1777">
        <v>2</v>
      </c>
      <c r="J158" s="1919">
        <v>137</v>
      </c>
      <c r="K158" s="56"/>
      <c r="L158" s="56"/>
      <c r="M158" s="151"/>
      <c r="N158" s="56"/>
      <c r="O158" s="56"/>
      <c r="P158" s="152"/>
      <c r="Q158" s="152"/>
      <c r="R158" s="152"/>
      <c r="S158" s="152"/>
      <c r="T158" s="152"/>
      <c r="U158" s="153"/>
      <c r="V158" s="152"/>
      <c r="W158" s="152"/>
      <c r="X158" s="152"/>
      <c r="Y158" s="152"/>
      <c r="Z158" s="152"/>
      <c r="AA158" s="152"/>
      <c r="AB158" s="152"/>
      <c r="AC158" s="152"/>
      <c r="AD158" s="152"/>
      <c r="AE158" s="152"/>
      <c r="AF158" s="152"/>
      <c r="AG158" s="152"/>
      <c r="AH158" s="152"/>
      <c r="AI158" s="152"/>
      <c r="AJ158" s="152"/>
      <c r="AK158" s="152"/>
      <c r="AL158" s="152"/>
      <c r="AM158" s="152"/>
      <c r="AN158" s="152"/>
      <c r="AO158" s="154"/>
      <c r="AP158" s="154"/>
    </row>
    <row r="159" spans="1:42" x14ac:dyDescent="0.2">
      <c r="A159"/>
      <c r="B159"/>
      <c r="C159"/>
      <c r="D159" s="269"/>
      <c r="E159"/>
      <c r="F159" s="269"/>
      <c r="G159"/>
      <c r="H159"/>
      <c r="I159"/>
      <c r="J159"/>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9"/>
      <c r="AJ159" s="152"/>
      <c r="AK159" s="152"/>
      <c r="AL159" s="152"/>
      <c r="AM159" s="152"/>
      <c r="AN159" s="152"/>
      <c r="AO159" s="154"/>
      <c r="AP159" s="154"/>
    </row>
    <row r="160" spans="1:42" x14ac:dyDescent="0.2">
      <c r="A160" s="20" t="s">
        <v>418</v>
      </c>
      <c r="B160" s="20" t="s">
        <v>1212</v>
      </c>
      <c r="C160" s="192"/>
      <c r="D160" s="193"/>
      <c r="E160" s="193"/>
      <c r="F160" s="193"/>
      <c r="G160" s="193"/>
      <c r="H160"/>
      <c r="I160"/>
      <c r="J16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152"/>
      <c r="AK160" s="152"/>
      <c r="AL160" s="152"/>
      <c r="AM160" s="152"/>
      <c r="AN160" s="152"/>
      <c r="AO160" s="154"/>
      <c r="AP160" s="154"/>
    </row>
    <row r="161" spans="1:42" x14ac:dyDescent="0.2">
      <c r="A161" s="196"/>
      <c r="B161" s="121"/>
      <c r="C161" s="201"/>
      <c r="D161" s="200"/>
      <c r="E161" s="200"/>
      <c r="F161" s="200"/>
      <c r="G161" s="200"/>
      <c r="H161" s="200"/>
      <c r="I161" s="200"/>
      <c r="J161" s="200"/>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152"/>
      <c r="AK161" s="152"/>
      <c r="AL161" s="152"/>
      <c r="AM161" s="152"/>
      <c r="AN161" s="152"/>
      <c r="AO161" s="154"/>
      <c r="AP161" s="154"/>
    </row>
    <row r="162" spans="1:42" s="232" customFormat="1" x14ac:dyDescent="0.2"/>
    <row r="163" spans="1:42" x14ac:dyDescent="0.2">
      <c r="A163" s="204"/>
      <c r="B163" s="204"/>
      <c r="C163" s="204"/>
      <c r="D163" s="204"/>
      <c r="E163" s="204"/>
      <c r="F163" s="204"/>
      <c r="G163" s="204"/>
      <c r="H163" s="204"/>
      <c r="I163" s="204"/>
      <c r="J163" s="203"/>
      <c r="K163" s="205"/>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152"/>
      <c r="AK163" s="152"/>
      <c r="AL163" s="152"/>
      <c r="AM163" s="152"/>
      <c r="AN163" s="152"/>
      <c r="AO163" s="154"/>
      <c r="AP163" s="154"/>
    </row>
    <row r="164" spans="1:42" x14ac:dyDescent="0.2">
      <c r="A164" s="204"/>
      <c r="B164" s="204"/>
      <c r="C164" s="204"/>
      <c r="D164" s="204"/>
      <c r="E164" s="204"/>
      <c r="F164" s="204"/>
      <c r="G164" s="204"/>
      <c r="H164" s="204"/>
      <c r="I164" s="204"/>
      <c r="J164" s="203"/>
      <c r="K164" s="205"/>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152"/>
      <c r="AK164" s="152"/>
      <c r="AL164" s="152"/>
      <c r="AM164" s="152"/>
      <c r="AN164" s="152"/>
      <c r="AO164" s="154"/>
      <c r="AP164" s="154"/>
    </row>
    <row r="165" spans="1:42" x14ac:dyDescent="0.2">
      <c r="A165" s="196"/>
      <c r="B165" s="121"/>
      <c r="C165" s="206"/>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152"/>
      <c r="AK165" s="152"/>
      <c r="AL165" s="152"/>
      <c r="AM165" s="152"/>
      <c r="AN165" s="152"/>
      <c r="AO165" s="154"/>
      <c r="AP165" s="154"/>
    </row>
    <row r="166" spans="1:42" x14ac:dyDescent="0.2">
      <c r="A166" s="196"/>
      <c r="B166" s="121"/>
      <c r="C166" s="206"/>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152"/>
      <c r="AK166" s="152"/>
      <c r="AL166" s="152"/>
      <c r="AM166" s="152"/>
      <c r="AN166" s="152"/>
      <c r="AO166" s="154"/>
      <c r="AP166" s="154"/>
    </row>
    <row r="167" spans="1:42" x14ac:dyDescent="0.2">
      <c r="A167" s="196"/>
      <c r="B167" s="121"/>
      <c r="C167" s="206"/>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152"/>
      <c r="AK167" s="152"/>
      <c r="AL167" s="152"/>
      <c r="AM167" s="152"/>
      <c r="AN167" s="152"/>
      <c r="AO167" s="154"/>
      <c r="AP167" s="154"/>
    </row>
    <row r="168" spans="1:42" x14ac:dyDescent="0.2">
      <c r="A168" s="196"/>
      <c r="B168" s="121"/>
      <c r="C168" s="206"/>
      <c r="D168" s="200"/>
      <c r="E168" s="200"/>
      <c r="F168" s="200"/>
      <c r="G168" s="200"/>
      <c r="H168" s="200"/>
      <c r="I168" s="200"/>
      <c r="J168" s="200"/>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152"/>
      <c r="AK168" s="152"/>
      <c r="AL168" s="152"/>
      <c r="AM168" s="152"/>
      <c r="AN168" s="152"/>
      <c r="AO168" s="154"/>
      <c r="AP168" s="154"/>
    </row>
    <row r="169" spans="1:42" x14ac:dyDescent="0.2">
      <c r="A169" s="196"/>
      <c r="B169" s="121"/>
      <c r="C169" s="207"/>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152"/>
      <c r="AK169" s="152"/>
      <c r="AL169" s="152"/>
      <c r="AM169" s="152"/>
      <c r="AN169" s="152"/>
      <c r="AO169" s="154"/>
      <c r="AP169" s="154"/>
    </row>
    <row r="170" spans="1:42" x14ac:dyDescent="0.2">
      <c r="A170" s="196"/>
      <c r="B170" s="121"/>
      <c r="C170" s="121"/>
      <c r="D170" s="202"/>
      <c r="E170" s="202"/>
      <c r="F170" s="202"/>
      <c r="G170" s="202"/>
      <c r="H170" s="202"/>
      <c r="I170" s="202"/>
      <c r="J170" s="202"/>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152"/>
      <c r="AK170" s="152"/>
      <c r="AL170" s="152"/>
      <c r="AM170" s="152"/>
      <c r="AN170" s="152"/>
      <c r="AO170" s="154"/>
      <c r="AP170" s="154"/>
    </row>
    <row r="171" spans="1:42" x14ac:dyDescent="0.2">
      <c r="A171" s="196"/>
      <c r="B171" s="121"/>
      <c r="C171" s="208"/>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152"/>
      <c r="AK171" s="152"/>
      <c r="AL171" s="152"/>
      <c r="AM171" s="152"/>
      <c r="AN171" s="152"/>
      <c r="AO171" s="154"/>
      <c r="AP171" s="154"/>
    </row>
    <row r="172" spans="1:42" x14ac:dyDescent="0.2">
      <c r="A172" s="196"/>
      <c r="B172" s="121"/>
      <c r="C172" s="208"/>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2"/>
      <c r="AK172" s="22"/>
      <c r="AL172" s="22"/>
      <c r="AM172" s="22"/>
      <c r="AN172" s="22"/>
    </row>
    <row r="173" spans="1:42" x14ac:dyDescent="0.2">
      <c r="A173" s="196"/>
      <c r="B173" s="121"/>
      <c r="C173" s="208"/>
      <c r="D173" s="200"/>
      <c r="E173" s="200"/>
      <c r="F173" s="200"/>
      <c r="G173" s="200"/>
      <c r="H173" s="200"/>
      <c r="I173" s="200"/>
      <c r="J173" s="200"/>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2"/>
      <c r="AK173" s="22"/>
      <c r="AL173" s="22"/>
      <c r="AM173" s="22"/>
      <c r="AN173" s="22"/>
    </row>
    <row r="174" spans="1:42" x14ac:dyDescent="0.2">
      <c r="A174" s="196"/>
      <c r="B174" s="121"/>
      <c r="C174" s="206"/>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2"/>
      <c r="AK174" s="22"/>
      <c r="AL174" s="22"/>
      <c r="AM174" s="22"/>
      <c r="AN174" s="22"/>
    </row>
    <row r="175" spans="1:42" x14ac:dyDescent="0.2">
      <c r="A175" s="196"/>
      <c r="B175" s="121"/>
      <c r="C175" s="208"/>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2"/>
      <c r="AK175" s="22"/>
      <c r="AL175" s="22"/>
      <c r="AM175" s="22"/>
      <c r="AN175" s="22"/>
    </row>
    <row r="176" spans="1:42" x14ac:dyDescent="0.2">
      <c r="A176" s="196"/>
      <c r="B176" s="121"/>
      <c r="C176" s="208"/>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2"/>
      <c r="AK176" s="22"/>
      <c r="AL176" s="22"/>
      <c r="AM176" s="22"/>
      <c r="AN176" s="22"/>
    </row>
    <row r="177" spans="1:40" x14ac:dyDescent="0.2">
      <c r="A177" s="196"/>
      <c r="B177" s="121"/>
      <c r="C177" s="208"/>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2"/>
      <c r="AK177" s="22"/>
      <c r="AL177" s="22"/>
      <c r="AM177" s="22"/>
      <c r="AN177" s="22"/>
    </row>
    <row r="178" spans="1:40" x14ac:dyDescent="0.2">
      <c r="A178" s="196"/>
      <c r="B178" s="121"/>
      <c r="C178" s="201"/>
      <c r="D178" s="200"/>
      <c r="E178" s="200"/>
      <c r="F178" s="200"/>
      <c r="G178" s="200"/>
      <c r="H178" s="200"/>
      <c r="I178" s="200"/>
      <c r="J178" s="200"/>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2"/>
      <c r="AK178" s="22"/>
      <c r="AL178" s="22"/>
      <c r="AM178" s="22"/>
      <c r="AN178" s="22"/>
    </row>
    <row r="179" spans="1:40" x14ac:dyDescent="0.2">
      <c r="A179" s="196"/>
      <c r="B179" s="121"/>
      <c r="C179" s="208"/>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2"/>
      <c r="AK179" s="22"/>
      <c r="AL179" s="22"/>
      <c r="AM179" s="22"/>
      <c r="AN179" s="22"/>
    </row>
    <row r="180" spans="1:40" x14ac:dyDescent="0.2">
      <c r="A180" s="196"/>
      <c r="B180" s="121"/>
      <c r="C180" s="208"/>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2"/>
      <c r="AK180" s="22"/>
      <c r="AL180" s="22"/>
      <c r="AM180" s="22"/>
      <c r="AN180" s="22"/>
    </row>
    <row r="181" spans="1:40" x14ac:dyDescent="0.2">
      <c r="A181" s="196"/>
      <c r="B181" s="121"/>
      <c r="C181" s="121"/>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2"/>
      <c r="AK181" s="22"/>
      <c r="AL181" s="22"/>
      <c r="AM181" s="22"/>
      <c r="AN181" s="22"/>
    </row>
    <row r="182" spans="1:40" x14ac:dyDescent="0.2">
      <c r="A182" s="196"/>
      <c r="B182" s="121"/>
      <c r="C182" s="208"/>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2"/>
      <c r="AK182" s="22"/>
      <c r="AL182" s="22"/>
      <c r="AM182" s="22"/>
      <c r="AN182" s="22"/>
    </row>
    <row r="183" spans="1:40" x14ac:dyDescent="0.2">
      <c r="A183" s="196"/>
      <c r="B183" s="121"/>
      <c r="C183" s="208"/>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2"/>
      <c r="AK183" s="22"/>
      <c r="AL183" s="22"/>
      <c r="AM183" s="22"/>
      <c r="AN183" s="22"/>
    </row>
    <row r="184" spans="1:40" x14ac:dyDescent="0.2">
      <c r="A184" s="196"/>
      <c r="B184" s="121"/>
      <c r="C184" s="121"/>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2"/>
      <c r="AK184" s="22"/>
      <c r="AL184" s="22"/>
      <c r="AM184" s="22"/>
      <c r="AN184" s="22"/>
    </row>
    <row r="185" spans="1:40" x14ac:dyDescent="0.2">
      <c r="A185" s="196"/>
      <c r="B185" s="121"/>
      <c r="C185" s="208"/>
      <c r="D185" s="200"/>
      <c r="E185" s="200"/>
      <c r="F185" s="200"/>
      <c r="G185" s="200"/>
      <c r="H185" s="200"/>
      <c r="I185" s="200"/>
      <c r="J185" s="200"/>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2"/>
      <c r="AK185" s="22"/>
      <c r="AL185" s="22"/>
      <c r="AM185" s="22"/>
      <c r="AN185" s="22"/>
    </row>
    <row r="186" spans="1:40" x14ac:dyDescent="0.2">
      <c r="A186" s="196"/>
      <c r="B186" s="121"/>
      <c r="C186" s="206"/>
      <c r="D186" s="200"/>
      <c r="E186" s="200"/>
      <c r="F186" s="200"/>
      <c r="G186" s="200"/>
      <c r="H186" s="200"/>
      <c r="I186" s="200"/>
      <c r="J186" s="200"/>
      <c r="K186" s="22"/>
      <c r="L186" s="22"/>
      <c r="M186" s="22"/>
      <c r="N186" s="22"/>
      <c r="O186" s="22"/>
      <c r="P186" s="22"/>
      <c r="Q186" s="22"/>
      <c r="AB186" s="22"/>
      <c r="AC186" s="22"/>
      <c r="AD186" s="22"/>
      <c r="AE186" s="22"/>
      <c r="AF186" s="22"/>
      <c r="AG186" s="22"/>
      <c r="AH186" s="22"/>
      <c r="AI186" s="22"/>
      <c r="AJ186" s="22"/>
      <c r="AK186" s="22"/>
      <c r="AL186" s="22"/>
      <c r="AM186" s="22"/>
      <c r="AN186" s="22"/>
    </row>
    <row r="187" spans="1:40" x14ac:dyDescent="0.2">
      <c r="A187" s="196"/>
      <c r="B187" s="121"/>
      <c r="C187" s="206"/>
      <c r="D187" s="200"/>
      <c r="E187" s="200"/>
      <c r="F187" s="200"/>
      <c r="G187" s="200"/>
      <c r="H187" s="200"/>
      <c r="I187" s="200"/>
      <c r="J187" s="200"/>
      <c r="K187" s="22"/>
      <c r="L187" s="22"/>
      <c r="M187" s="22"/>
      <c r="N187" s="22"/>
      <c r="O187" s="22"/>
      <c r="P187" s="22"/>
      <c r="Q187" s="22"/>
      <c r="AB187" s="22"/>
      <c r="AC187" s="22"/>
      <c r="AD187" s="22"/>
      <c r="AE187" s="22"/>
      <c r="AF187" s="22"/>
      <c r="AG187" s="22"/>
      <c r="AH187" s="22"/>
      <c r="AI187" s="22"/>
      <c r="AJ187" s="22"/>
      <c r="AK187" s="22"/>
      <c r="AL187" s="22"/>
      <c r="AM187" s="22"/>
      <c r="AN187" s="22"/>
    </row>
    <row r="188" spans="1:40" x14ac:dyDescent="0.2">
      <c r="A188" s="196"/>
      <c r="B188" s="121"/>
      <c r="C188" s="208"/>
      <c r="D188" s="200"/>
      <c r="E188" s="200"/>
      <c r="F188" s="200"/>
      <c r="G188" s="200"/>
      <c r="H188" s="200"/>
      <c r="I188" s="200"/>
      <c r="J188" s="200"/>
      <c r="K188" s="22"/>
      <c r="L188" s="22"/>
      <c r="M188" s="22"/>
      <c r="N188" s="22"/>
      <c r="O188" s="22"/>
      <c r="P188" s="22"/>
      <c r="Q188" s="22"/>
      <c r="AB188" s="22"/>
      <c r="AC188" s="22"/>
      <c r="AD188" s="22"/>
      <c r="AE188" s="22"/>
      <c r="AF188" s="22"/>
      <c r="AG188" s="22"/>
      <c r="AH188" s="22"/>
      <c r="AI188" s="22"/>
      <c r="AJ188" s="22"/>
      <c r="AK188" s="22"/>
      <c r="AL188" s="22"/>
      <c r="AM188" s="22"/>
      <c r="AN188" s="22"/>
    </row>
    <row r="189" spans="1:40" x14ac:dyDescent="0.2">
      <c r="A189" s="196"/>
      <c r="B189" s="121"/>
      <c r="C189" s="121"/>
      <c r="D189" s="202"/>
      <c r="E189" s="202"/>
      <c r="F189" s="202"/>
      <c r="G189" s="202"/>
      <c r="H189" s="202"/>
      <c r="I189" s="202"/>
      <c r="J189" s="202"/>
      <c r="K189" s="22"/>
      <c r="L189" s="22"/>
      <c r="M189" s="22"/>
      <c r="N189" s="22"/>
      <c r="O189" s="22"/>
      <c r="P189" s="22"/>
      <c r="Q189" s="22"/>
      <c r="AB189" s="22"/>
      <c r="AC189" s="22"/>
      <c r="AD189" s="22"/>
      <c r="AE189" s="22"/>
      <c r="AF189" s="22"/>
      <c r="AG189" s="22"/>
      <c r="AH189" s="22"/>
      <c r="AI189" s="22"/>
      <c r="AJ189" s="22"/>
      <c r="AK189" s="22"/>
      <c r="AL189" s="22"/>
      <c r="AM189" s="22"/>
      <c r="AN189" s="22"/>
    </row>
    <row r="190" spans="1:40" x14ac:dyDescent="0.2">
      <c r="A190" s="121"/>
      <c r="B190" s="121"/>
      <c r="C190" s="121"/>
      <c r="D190" s="202"/>
      <c r="E190" s="202"/>
      <c r="F190" s="202"/>
      <c r="G190" s="202"/>
      <c r="H190" s="202"/>
      <c r="I190" s="202"/>
      <c r="J190" s="202"/>
      <c r="K190" s="22"/>
      <c r="L190" s="22"/>
      <c r="M190" s="22"/>
      <c r="N190" s="22"/>
      <c r="O190" s="22"/>
      <c r="P190" s="22"/>
      <c r="Q190" s="22"/>
      <c r="AB190" s="22"/>
      <c r="AC190" s="22"/>
      <c r="AD190" s="22"/>
      <c r="AE190" s="22"/>
      <c r="AF190" s="22"/>
      <c r="AG190" s="22"/>
      <c r="AH190" s="22"/>
      <c r="AI190" s="22"/>
      <c r="AJ190" s="22"/>
      <c r="AK190" s="22"/>
      <c r="AL190" s="22"/>
      <c r="AM190" s="22"/>
      <c r="AN190" s="22"/>
    </row>
    <row r="191" spans="1:40" x14ac:dyDescent="0.2">
      <c r="A191" s="22"/>
      <c r="B191" s="22"/>
      <c r="C191" s="22"/>
      <c r="D191" s="22"/>
      <c r="E191" s="22"/>
      <c r="F191" s="22"/>
      <c r="G191" s="22"/>
      <c r="H191" s="22"/>
      <c r="I191" s="22"/>
      <c r="J191" s="22"/>
      <c r="K191" s="22"/>
      <c r="L191" s="22"/>
      <c r="M191" s="22"/>
      <c r="N191" s="22"/>
      <c r="O191" s="22"/>
      <c r="P191" s="22"/>
      <c r="Q191" s="22"/>
      <c r="AB191" s="22"/>
      <c r="AC191" s="22"/>
      <c r="AD191" s="22"/>
      <c r="AE191" s="22"/>
      <c r="AF191" s="22"/>
      <c r="AG191" s="22"/>
      <c r="AH191" s="22"/>
      <c r="AI191" s="22"/>
      <c r="AJ191" s="22"/>
      <c r="AK191" s="22"/>
      <c r="AL191" s="22"/>
      <c r="AM191" s="22"/>
      <c r="AN191" s="22"/>
    </row>
    <row r="192" spans="1:40" x14ac:dyDescent="0.2">
      <c r="A192" s="22"/>
      <c r="B192" s="22"/>
      <c r="C192" s="22"/>
      <c r="D192" s="22"/>
      <c r="E192" s="22"/>
      <c r="F192" s="22"/>
      <c r="G192" s="22"/>
      <c r="H192" s="22"/>
      <c r="I192" s="22"/>
      <c r="J192" s="22"/>
      <c r="K192" s="22"/>
      <c r="L192" s="22"/>
      <c r="M192" s="22"/>
      <c r="N192" s="22"/>
      <c r="O192" s="22"/>
      <c r="P192" s="22"/>
      <c r="Q192" s="22"/>
      <c r="AB192" s="22"/>
      <c r="AC192" s="22"/>
      <c r="AD192" s="22"/>
      <c r="AE192" s="22"/>
      <c r="AF192" s="22"/>
      <c r="AG192" s="22"/>
      <c r="AH192" s="22"/>
      <c r="AI192" s="22"/>
      <c r="AJ192" s="22"/>
      <c r="AK192" s="22"/>
      <c r="AL192" s="22"/>
      <c r="AM192" s="22"/>
      <c r="AN192" s="22"/>
    </row>
    <row r="193" spans="1:40" x14ac:dyDescent="0.2">
      <c r="A193" s="22"/>
      <c r="B193" s="22"/>
      <c r="C193" s="22"/>
      <c r="D193" s="22"/>
      <c r="E193" s="22"/>
      <c r="F193" s="22"/>
      <c r="G193" s="22"/>
      <c r="H193" s="22"/>
      <c r="I193" s="22"/>
      <c r="J193" s="22"/>
      <c r="K193" s="22"/>
      <c r="L193" s="22"/>
      <c r="M193" s="22"/>
      <c r="N193" s="22"/>
      <c r="O193" s="22"/>
      <c r="P193" s="22"/>
      <c r="Q193" s="22"/>
      <c r="AB193" s="22"/>
      <c r="AC193" s="22"/>
      <c r="AD193" s="22"/>
      <c r="AE193" s="22"/>
      <c r="AF193" s="22"/>
      <c r="AG193" s="22"/>
      <c r="AH193" s="22"/>
      <c r="AI193" s="22"/>
      <c r="AJ193" s="22"/>
      <c r="AK193" s="22"/>
      <c r="AL193" s="22"/>
      <c r="AM193" s="22"/>
      <c r="AN193" s="22"/>
    </row>
    <row r="194" spans="1:40" x14ac:dyDescent="0.2">
      <c r="A194" s="22"/>
      <c r="B194" s="22"/>
      <c r="C194" s="22"/>
      <c r="D194" s="22"/>
      <c r="E194" s="22"/>
      <c r="F194" s="22"/>
      <c r="G194" s="22"/>
      <c r="H194" s="22"/>
      <c r="I194" s="22"/>
      <c r="J194" s="22"/>
      <c r="K194" s="22"/>
      <c r="L194" s="22"/>
      <c r="M194" s="22"/>
      <c r="N194" s="22"/>
      <c r="O194" s="22"/>
      <c r="P194" s="22"/>
      <c r="Q194" s="22"/>
      <c r="AB194" s="22"/>
      <c r="AC194" s="22"/>
      <c r="AD194" s="22"/>
      <c r="AE194" s="22"/>
      <c r="AF194" s="22"/>
      <c r="AG194" s="22"/>
      <c r="AH194" s="22"/>
      <c r="AI194" s="22"/>
      <c r="AJ194" s="22"/>
      <c r="AK194" s="22"/>
      <c r="AL194" s="22"/>
      <c r="AM194" s="22"/>
      <c r="AN194" s="22"/>
    </row>
    <row r="195" spans="1:40" x14ac:dyDescent="0.2">
      <c r="A195" s="22"/>
      <c r="B195" s="22"/>
      <c r="C195" s="22"/>
      <c r="D195" s="22"/>
      <c r="E195" s="22"/>
      <c r="F195" s="22"/>
      <c r="G195" s="22"/>
      <c r="H195" s="22"/>
      <c r="I195" s="22"/>
      <c r="J195" s="22"/>
      <c r="K195" s="22"/>
      <c r="L195" s="22"/>
      <c r="M195" s="22"/>
      <c r="N195" s="22"/>
      <c r="O195" s="22"/>
      <c r="P195" s="22"/>
      <c r="Q195" s="22"/>
      <c r="AB195" s="22"/>
      <c r="AC195" s="22"/>
      <c r="AD195" s="22"/>
      <c r="AE195" s="22"/>
      <c r="AF195" s="22"/>
      <c r="AG195" s="22"/>
      <c r="AH195" s="22"/>
      <c r="AI195" s="22"/>
      <c r="AJ195" s="22"/>
      <c r="AK195" s="22"/>
      <c r="AL195" s="22"/>
      <c r="AM195" s="22"/>
      <c r="AN195" s="22"/>
    </row>
    <row r="196" spans="1:40" x14ac:dyDescent="0.2">
      <c r="A196" s="22"/>
      <c r="B196" s="22"/>
      <c r="C196" s="22"/>
      <c r="D196" s="22"/>
      <c r="E196" s="22"/>
      <c r="F196" s="22"/>
      <c r="G196" s="22"/>
      <c r="H196" s="22"/>
      <c r="I196" s="22"/>
      <c r="J196" s="22"/>
      <c r="P196" s="22"/>
      <c r="Q196" s="22"/>
      <c r="AB196" s="22"/>
      <c r="AC196" s="22"/>
      <c r="AD196" s="22"/>
      <c r="AE196" s="22"/>
      <c r="AF196" s="22"/>
      <c r="AG196" s="22"/>
      <c r="AH196" s="22"/>
      <c r="AI196" s="22"/>
      <c r="AJ196" s="22"/>
      <c r="AK196" s="22"/>
      <c r="AL196" s="22"/>
      <c r="AM196" s="22"/>
      <c r="AN196" s="22"/>
    </row>
    <row r="197" spans="1:40" x14ac:dyDescent="0.2">
      <c r="P197" s="22"/>
      <c r="Q197" s="22"/>
      <c r="AB197" s="22"/>
      <c r="AC197" s="22"/>
      <c r="AD197" s="22"/>
      <c r="AE197" s="22"/>
      <c r="AF197" s="22"/>
      <c r="AG197" s="22"/>
      <c r="AH197" s="22"/>
      <c r="AI197" s="22"/>
      <c r="AJ197" s="22"/>
      <c r="AK197" s="22"/>
      <c r="AL197" s="22"/>
      <c r="AM197" s="22"/>
      <c r="AN197" s="22"/>
    </row>
    <row r="198" spans="1:40" x14ac:dyDescent="0.2">
      <c r="P198" s="22"/>
      <c r="Q198" s="22"/>
      <c r="AB198" s="22"/>
      <c r="AC198" s="22"/>
      <c r="AD198" s="22"/>
      <c r="AE198" s="22"/>
      <c r="AF198" s="22"/>
      <c r="AG198" s="22"/>
      <c r="AH198" s="22"/>
      <c r="AI198" s="22"/>
      <c r="AJ198" s="22"/>
      <c r="AK198" s="22"/>
      <c r="AL198" s="22"/>
      <c r="AM198" s="22"/>
      <c r="AN198" s="22"/>
    </row>
    <row r="199" spans="1:40" x14ac:dyDescent="0.2">
      <c r="P199" s="22"/>
      <c r="Q199" s="22"/>
      <c r="AB199" s="22"/>
      <c r="AC199" s="22"/>
      <c r="AD199" s="22"/>
      <c r="AE199" s="22"/>
      <c r="AF199" s="22"/>
      <c r="AG199" s="22"/>
      <c r="AH199" s="22"/>
      <c r="AI199" s="22"/>
      <c r="AJ199" s="22"/>
      <c r="AK199" s="22"/>
      <c r="AL199" s="22"/>
      <c r="AM199" s="22"/>
      <c r="AN199" s="22"/>
    </row>
    <row r="200" spans="1:40" x14ac:dyDescent="0.2">
      <c r="P200" s="22"/>
      <c r="Q200" s="22"/>
      <c r="AB200" s="22"/>
      <c r="AC200" s="22"/>
      <c r="AD200" s="22"/>
      <c r="AE200" s="22"/>
      <c r="AF200" s="22"/>
      <c r="AG200" s="22"/>
      <c r="AH200" s="22"/>
      <c r="AI200" s="22"/>
      <c r="AJ200" s="22"/>
      <c r="AK200" s="22"/>
      <c r="AL200" s="22"/>
      <c r="AM200" s="22"/>
      <c r="AN200" s="22"/>
    </row>
    <row r="201" spans="1:40" x14ac:dyDescent="0.2">
      <c r="P201" s="22"/>
      <c r="Q201" s="22"/>
      <c r="AB201" s="22"/>
      <c r="AC201" s="22"/>
      <c r="AD201" s="22"/>
      <c r="AE201" s="22"/>
      <c r="AF201" s="22"/>
      <c r="AG201" s="22"/>
      <c r="AH201" s="22"/>
      <c r="AI201" s="22"/>
      <c r="AJ201" s="22"/>
      <c r="AK201" s="22"/>
      <c r="AL201" s="22"/>
      <c r="AM201" s="22"/>
      <c r="AN201" s="22"/>
    </row>
    <row r="202" spans="1:40" x14ac:dyDescent="0.2">
      <c r="P202" s="22"/>
      <c r="Q202" s="22"/>
      <c r="AB202" s="22"/>
      <c r="AC202" s="22"/>
      <c r="AD202" s="22"/>
      <c r="AE202" s="22"/>
      <c r="AF202" s="22"/>
      <c r="AG202" s="22"/>
      <c r="AH202" s="22"/>
      <c r="AI202" s="22"/>
      <c r="AJ202" s="22"/>
      <c r="AK202" s="22"/>
      <c r="AL202" s="22"/>
      <c r="AM202" s="22"/>
      <c r="AN202" s="22"/>
    </row>
    <row r="203" spans="1:40" x14ac:dyDescent="0.2">
      <c r="P203" s="22"/>
      <c r="Q203" s="22"/>
      <c r="AB203" s="22"/>
      <c r="AC203" s="22"/>
      <c r="AD203" s="22"/>
      <c r="AE203" s="22"/>
      <c r="AF203" s="22"/>
      <c r="AG203" s="22"/>
      <c r="AH203" s="22"/>
      <c r="AI203" s="22"/>
      <c r="AJ203" s="22"/>
      <c r="AK203" s="22"/>
      <c r="AL203" s="22"/>
      <c r="AM203" s="22"/>
      <c r="AN203" s="22"/>
    </row>
    <row r="204" spans="1:40" x14ac:dyDescent="0.2">
      <c r="P204" s="22"/>
      <c r="Q204" s="22"/>
      <c r="AB204" s="22"/>
      <c r="AC204" s="22"/>
      <c r="AD204" s="22"/>
      <c r="AE204" s="22"/>
      <c r="AF204" s="22"/>
      <c r="AG204" s="22"/>
      <c r="AH204" s="22"/>
      <c r="AI204" s="22"/>
      <c r="AJ204" s="22"/>
      <c r="AK204" s="22"/>
      <c r="AL204" s="22"/>
      <c r="AM204" s="22"/>
      <c r="AN204" s="22"/>
    </row>
    <row r="205" spans="1:40" x14ac:dyDescent="0.2">
      <c r="P205" s="22"/>
      <c r="Q205" s="22"/>
      <c r="AB205" s="22"/>
      <c r="AC205" s="22"/>
      <c r="AD205" s="22"/>
      <c r="AE205" s="22"/>
      <c r="AF205" s="22"/>
      <c r="AG205" s="22"/>
      <c r="AH205" s="22"/>
      <c r="AI205" s="22"/>
      <c r="AJ205" s="22"/>
      <c r="AK205" s="22"/>
      <c r="AL205" s="22"/>
      <c r="AM205" s="22"/>
      <c r="AN205" s="22"/>
    </row>
    <row r="206" spans="1:40" x14ac:dyDescent="0.2">
      <c r="P206" s="22"/>
      <c r="Q206" s="22"/>
      <c r="AB206" s="22"/>
      <c r="AC206" s="22"/>
      <c r="AD206" s="22"/>
      <c r="AE206" s="22"/>
      <c r="AF206" s="22"/>
      <c r="AG206" s="22"/>
      <c r="AH206" s="22"/>
      <c r="AI206" s="22"/>
      <c r="AJ206" s="22"/>
      <c r="AK206" s="22"/>
      <c r="AL206" s="22"/>
      <c r="AM206" s="22"/>
      <c r="AN206" s="22"/>
    </row>
    <row r="207" spans="1:40" x14ac:dyDescent="0.2">
      <c r="P207" s="22"/>
      <c r="Q207" s="22"/>
      <c r="AB207" s="22"/>
      <c r="AC207" s="22"/>
      <c r="AD207" s="22"/>
      <c r="AE207" s="22"/>
      <c r="AF207" s="22"/>
      <c r="AG207" s="22"/>
      <c r="AH207" s="22"/>
      <c r="AI207" s="22"/>
      <c r="AJ207" s="22"/>
      <c r="AK207" s="22"/>
      <c r="AL207" s="22"/>
      <c r="AM207" s="22"/>
      <c r="AN207" s="22"/>
    </row>
    <row r="208" spans="1:40" x14ac:dyDescent="0.2">
      <c r="P208" s="22"/>
      <c r="Q208" s="22"/>
      <c r="AB208" s="22"/>
      <c r="AC208" s="22"/>
      <c r="AD208" s="22"/>
      <c r="AE208" s="22"/>
      <c r="AF208" s="22"/>
      <c r="AG208" s="22"/>
      <c r="AH208" s="22"/>
      <c r="AI208" s="22"/>
      <c r="AJ208" s="22"/>
      <c r="AK208" s="22"/>
      <c r="AL208" s="22"/>
      <c r="AM208" s="22"/>
      <c r="AN208" s="22"/>
    </row>
    <row r="209" spans="1:40" x14ac:dyDescent="0.2">
      <c r="P209" s="22"/>
      <c r="Q209" s="22"/>
      <c r="AB209" s="22"/>
      <c r="AC209" s="22"/>
      <c r="AD209" s="22"/>
      <c r="AE209" s="22"/>
      <c r="AF209" s="22"/>
      <c r="AG209" s="22"/>
      <c r="AH209" s="22"/>
      <c r="AI209" s="22"/>
      <c r="AJ209" s="22"/>
      <c r="AK209" s="22"/>
      <c r="AL209" s="22"/>
      <c r="AM209" s="22"/>
      <c r="AN209" s="22"/>
    </row>
    <row r="210" spans="1:40" x14ac:dyDescent="0.2">
      <c r="P210" s="22"/>
      <c r="Q210" s="22"/>
      <c r="AB210" s="22"/>
      <c r="AC210" s="22"/>
      <c r="AD210" s="22"/>
      <c r="AE210" s="22"/>
      <c r="AF210" s="22"/>
      <c r="AG210" s="22"/>
      <c r="AH210" s="22"/>
      <c r="AI210" s="22"/>
      <c r="AJ210" s="22"/>
      <c r="AK210" s="22"/>
      <c r="AL210" s="22"/>
      <c r="AM210" s="22"/>
      <c r="AN210" s="22"/>
    </row>
    <row r="211" spans="1:40" ht="13.5" thickBot="1" x14ac:dyDescent="0.25">
      <c r="P211" s="22"/>
      <c r="Q211" s="22"/>
      <c r="AB211" s="22"/>
      <c r="AC211" s="22"/>
      <c r="AD211" s="22"/>
      <c r="AE211" s="22"/>
      <c r="AF211" s="22"/>
      <c r="AG211" s="22"/>
      <c r="AH211" s="22"/>
      <c r="AI211" s="22"/>
      <c r="AJ211" s="22"/>
      <c r="AK211" s="22"/>
      <c r="AL211" s="22"/>
      <c r="AM211" s="22"/>
      <c r="AN211" s="22"/>
    </row>
    <row r="212" spans="1:40" ht="36" x14ac:dyDescent="0.2">
      <c r="A212" s="209" t="s">
        <v>178</v>
      </c>
      <c r="B212" s="210"/>
      <c r="C212" s="211"/>
      <c r="D212" s="271" t="s">
        <v>14</v>
      </c>
      <c r="E212" s="210"/>
      <c r="F212" s="276"/>
      <c r="G212" s="210"/>
      <c r="H212" s="210"/>
      <c r="I212" s="212"/>
      <c r="P212" s="22"/>
      <c r="Q212" s="22"/>
      <c r="AB212" s="22"/>
      <c r="AC212" s="22"/>
      <c r="AD212" s="22"/>
      <c r="AE212" s="22"/>
      <c r="AF212" s="22"/>
      <c r="AG212" s="22"/>
      <c r="AH212" s="22"/>
      <c r="AI212" s="22"/>
      <c r="AJ212" s="22"/>
      <c r="AK212" s="22"/>
      <c r="AL212" s="22"/>
      <c r="AM212" s="22"/>
      <c r="AN212" s="22"/>
    </row>
    <row r="213" spans="1:40" ht="24.75" thickBot="1" x14ac:dyDescent="0.25">
      <c r="A213" s="213" t="s">
        <v>34</v>
      </c>
      <c r="B213" s="214" t="s">
        <v>19</v>
      </c>
      <c r="C213" s="215" t="s">
        <v>6</v>
      </c>
      <c r="D213" s="272" t="s">
        <v>36</v>
      </c>
      <c r="E213" s="216" t="s">
        <v>37</v>
      </c>
      <c r="F213" s="272" t="s">
        <v>177</v>
      </c>
      <c r="G213" s="216" t="s">
        <v>38</v>
      </c>
      <c r="H213" s="216" t="s">
        <v>35</v>
      </c>
      <c r="I213" s="217" t="s">
        <v>0</v>
      </c>
      <c r="P213" s="22"/>
      <c r="Q213" s="22"/>
      <c r="AB213" s="22"/>
      <c r="AC213" s="22"/>
      <c r="AD213" s="22"/>
      <c r="AE213" s="22"/>
      <c r="AF213" s="22"/>
      <c r="AG213" s="22"/>
      <c r="AH213" s="22"/>
      <c r="AI213" s="22"/>
      <c r="AJ213" s="22"/>
      <c r="AK213" s="22"/>
      <c r="AL213" s="22"/>
      <c r="AM213" s="22"/>
      <c r="AN213" s="22"/>
    </row>
    <row r="214" spans="1:40" ht="36" x14ac:dyDescent="0.2">
      <c r="A214" s="218" t="s">
        <v>435</v>
      </c>
      <c r="B214" s="219" t="s">
        <v>312</v>
      </c>
      <c r="C214" s="220" t="s">
        <v>60</v>
      </c>
      <c r="D214" s="273">
        <v>5</v>
      </c>
      <c r="E214" s="221"/>
      <c r="F214" s="273"/>
      <c r="G214" s="221"/>
      <c r="H214" s="221"/>
      <c r="I214" s="221">
        <v>5</v>
      </c>
      <c r="P214" s="22"/>
      <c r="Q214" s="22"/>
      <c r="AB214" s="22"/>
      <c r="AC214" s="22"/>
      <c r="AD214" s="22"/>
      <c r="AE214" s="22"/>
      <c r="AF214" s="22"/>
      <c r="AG214" s="22"/>
      <c r="AH214" s="22"/>
      <c r="AI214" s="22"/>
      <c r="AJ214" s="22"/>
      <c r="AK214" s="22"/>
      <c r="AL214" s="22"/>
      <c r="AM214" s="22"/>
      <c r="AN214" s="22"/>
    </row>
    <row r="215" spans="1:40" x14ac:dyDescent="0.2">
      <c r="A215" s="218"/>
      <c r="B215" s="219" t="s">
        <v>324</v>
      </c>
      <c r="C215" s="222"/>
      <c r="D215" s="274">
        <v>5</v>
      </c>
      <c r="E215" s="223"/>
      <c r="F215" s="274"/>
      <c r="G215" s="223"/>
      <c r="H215" s="223"/>
      <c r="I215" s="223">
        <v>5</v>
      </c>
      <c r="P215" s="22"/>
      <c r="Q215" s="22"/>
      <c r="AB215" s="22"/>
      <c r="AC215" s="22"/>
      <c r="AD215" s="22"/>
      <c r="AE215" s="22"/>
      <c r="AF215" s="22"/>
      <c r="AG215" s="22"/>
      <c r="AH215" s="22"/>
      <c r="AI215" s="22"/>
      <c r="AJ215" s="22"/>
      <c r="AK215" s="22"/>
      <c r="AL215" s="22"/>
      <c r="AM215" s="22"/>
      <c r="AN215" s="22"/>
    </row>
    <row r="216" spans="1:40" ht="36" x14ac:dyDescent="0.2">
      <c r="A216" s="218"/>
      <c r="B216" s="219" t="s">
        <v>326</v>
      </c>
      <c r="C216" s="220" t="s">
        <v>48</v>
      </c>
      <c r="D216" s="273">
        <v>2</v>
      </c>
      <c r="E216" s="221"/>
      <c r="F216" s="273"/>
      <c r="G216" s="221"/>
      <c r="H216" s="221"/>
      <c r="I216" s="221">
        <v>2</v>
      </c>
      <c r="P216" s="22"/>
      <c r="Q216" s="22"/>
      <c r="AB216" s="22"/>
      <c r="AC216" s="22"/>
      <c r="AD216" s="22"/>
      <c r="AE216" s="22"/>
      <c r="AF216" s="22"/>
      <c r="AG216" s="22"/>
      <c r="AH216" s="22"/>
      <c r="AI216" s="22"/>
      <c r="AJ216" s="22"/>
      <c r="AK216" s="22"/>
      <c r="AL216" s="22"/>
      <c r="AM216" s="22"/>
      <c r="AN216" s="22"/>
    </row>
    <row r="217" spans="1:40" x14ac:dyDescent="0.2">
      <c r="A217" s="218"/>
      <c r="B217" s="219" t="s">
        <v>331</v>
      </c>
      <c r="C217" s="222"/>
      <c r="D217" s="274">
        <v>2</v>
      </c>
      <c r="E217" s="223"/>
      <c r="F217" s="274"/>
      <c r="G217" s="223"/>
      <c r="H217" s="223"/>
      <c r="I217" s="223">
        <v>2</v>
      </c>
    </row>
    <row r="218" spans="1:40" ht="36" x14ac:dyDescent="0.2">
      <c r="A218" s="218"/>
      <c r="B218" s="219" t="s">
        <v>334</v>
      </c>
      <c r="C218" s="220" t="s">
        <v>54</v>
      </c>
      <c r="D218" s="273">
        <v>15</v>
      </c>
      <c r="E218" s="221">
        <v>7</v>
      </c>
      <c r="F218" s="273">
        <v>1</v>
      </c>
      <c r="G218" s="221"/>
      <c r="H218" s="221"/>
      <c r="I218" s="221">
        <v>23</v>
      </c>
    </row>
    <row r="219" spans="1:40" x14ac:dyDescent="0.2">
      <c r="A219" s="218"/>
      <c r="B219" s="219" t="s">
        <v>343</v>
      </c>
      <c r="C219" s="222"/>
      <c r="D219" s="274">
        <v>15</v>
      </c>
      <c r="E219" s="223">
        <v>7</v>
      </c>
      <c r="F219" s="274">
        <v>1</v>
      </c>
      <c r="G219" s="223"/>
      <c r="H219" s="223"/>
      <c r="I219" s="223">
        <v>23</v>
      </c>
    </row>
    <row r="220" spans="1:40" ht="48" x14ac:dyDescent="0.2">
      <c r="A220" s="218"/>
      <c r="B220" s="219" t="s">
        <v>346</v>
      </c>
      <c r="C220" s="224" t="s">
        <v>45</v>
      </c>
      <c r="D220" s="273">
        <v>4</v>
      </c>
      <c r="E220" s="221">
        <v>3</v>
      </c>
      <c r="F220" s="273">
        <v>2</v>
      </c>
      <c r="G220" s="221"/>
      <c r="H220" s="221">
        <v>2</v>
      </c>
      <c r="I220" s="221">
        <v>11</v>
      </c>
    </row>
    <row r="221" spans="1:40" x14ac:dyDescent="0.2">
      <c r="A221" s="218"/>
      <c r="B221" s="219" t="s">
        <v>353</v>
      </c>
      <c r="C221" s="222"/>
      <c r="D221" s="274">
        <v>4</v>
      </c>
      <c r="E221" s="223">
        <v>3</v>
      </c>
      <c r="F221" s="274">
        <v>2</v>
      </c>
      <c r="G221" s="223"/>
      <c r="H221" s="223">
        <v>2</v>
      </c>
      <c r="I221" s="223">
        <v>11</v>
      </c>
    </row>
    <row r="222" spans="1:40" ht="36" x14ac:dyDescent="0.2">
      <c r="A222" s="218"/>
      <c r="B222" s="219" t="s">
        <v>356</v>
      </c>
      <c r="C222" s="220" t="s">
        <v>46</v>
      </c>
      <c r="D222" s="273">
        <v>46</v>
      </c>
      <c r="E222" s="221">
        <v>7</v>
      </c>
      <c r="F222" s="273">
        <v>5</v>
      </c>
      <c r="G222" s="221">
        <v>5</v>
      </c>
      <c r="H222" s="221"/>
      <c r="I222" s="221">
        <v>63</v>
      </c>
    </row>
    <row r="223" spans="1:40" ht="13.5" thickBot="1" x14ac:dyDescent="0.25">
      <c r="A223" s="225"/>
      <c r="B223" s="219" t="s">
        <v>365</v>
      </c>
      <c r="C223" s="222"/>
      <c r="D223" s="274">
        <v>46</v>
      </c>
      <c r="E223" s="223">
        <v>7</v>
      </c>
      <c r="F223" s="274">
        <v>5</v>
      </c>
      <c r="G223" s="223">
        <v>5</v>
      </c>
      <c r="H223" s="223"/>
      <c r="I223" s="223">
        <v>63</v>
      </c>
    </row>
    <row r="224" spans="1:40" ht="13.5" thickBot="1" x14ac:dyDescent="0.25">
      <c r="A224" s="226" t="s">
        <v>0</v>
      </c>
      <c r="B224" s="227"/>
      <c r="C224" s="228"/>
      <c r="D224" s="275">
        <v>72</v>
      </c>
      <c r="E224" s="229">
        <v>17</v>
      </c>
      <c r="F224" s="275">
        <v>8</v>
      </c>
      <c r="G224" s="229">
        <v>5</v>
      </c>
      <c r="H224" s="229">
        <v>2</v>
      </c>
      <c r="I224" s="230">
        <v>104</v>
      </c>
    </row>
  </sheetData>
  <mergeCells count="3">
    <mergeCell ref="A47:B47"/>
    <mergeCell ref="N78:P78"/>
    <mergeCell ref="B127:C127"/>
  </mergeCells>
  <printOptions verticalCentered="1"/>
  <pageMargins left="0" right="0" top="0" bottom="0" header="0" footer="0"/>
  <pageSetup paperSize="9"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129"/>
  <sheetViews>
    <sheetView zoomScale="90" zoomScaleNormal="90" workbookViewId="0"/>
  </sheetViews>
  <sheetFormatPr defaultRowHeight="12.75" x14ac:dyDescent="0.2"/>
  <cols>
    <col min="1" max="1" width="9.140625" style="6"/>
    <col min="2" max="2" width="20.42578125" style="6" customWidth="1"/>
    <col min="3" max="3" width="12.7109375" style="6" customWidth="1"/>
    <col min="4" max="9" width="11.7109375" style="6" customWidth="1"/>
    <col min="10" max="10" width="17.140625" style="6" customWidth="1"/>
    <col min="11" max="17" width="11.42578125" style="6" customWidth="1"/>
    <col min="18" max="19" width="9.140625" style="6" customWidth="1"/>
    <col min="20" max="20" width="11.5703125" style="6" customWidth="1"/>
    <col min="21" max="27" width="9.140625" style="6" customWidth="1"/>
    <col min="28" max="28" width="21.140625" style="6" customWidth="1"/>
    <col min="29" max="16384" width="9.140625" style="6"/>
  </cols>
  <sheetData>
    <row r="1" spans="1:36" ht="15" x14ac:dyDescent="0.25">
      <c r="A1" s="19" t="s">
        <v>502</v>
      </c>
      <c r="B1" s="286"/>
      <c r="C1" s="286"/>
      <c r="D1" s="286"/>
      <c r="E1" s="286"/>
      <c r="F1" s="286"/>
      <c r="G1" s="286"/>
      <c r="H1" s="286"/>
      <c r="I1" s="286"/>
      <c r="J1" s="286"/>
      <c r="K1" s="286"/>
      <c r="L1" s="286"/>
      <c r="M1" s="286"/>
      <c r="N1" s="286"/>
      <c r="O1" s="286"/>
      <c r="P1" s="287"/>
      <c r="Q1" s="20"/>
      <c r="R1" s="21"/>
      <c r="S1" s="81"/>
      <c r="T1" s="81"/>
      <c r="U1" s="991"/>
      <c r="V1" s="991"/>
      <c r="W1" s="991"/>
      <c r="X1" s="991"/>
      <c r="Y1" s="991"/>
      <c r="Z1" s="991"/>
      <c r="AA1" s="992"/>
      <c r="AB1" s="992"/>
      <c r="AC1" s="992"/>
      <c r="AD1" s="35"/>
      <c r="AE1" s="35"/>
      <c r="AF1" s="20"/>
      <c r="AG1" s="20"/>
      <c r="AH1" s="20"/>
      <c r="AI1" s="20"/>
      <c r="AJ1" s="20"/>
    </row>
    <row r="2" spans="1:36" x14ac:dyDescent="0.2">
      <c r="R2" s="22"/>
      <c r="S2" s="81"/>
      <c r="T2" s="81"/>
      <c r="U2" s="991"/>
      <c r="V2" s="991"/>
      <c r="W2" s="991"/>
      <c r="X2" s="991"/>
      <c r="Y2" s="991"/>
      <c r="Z2" s="991"/>
      <c r="AA2" s="81"/>
      <c r="AB2" s="997"/>
      <c r="AC2" s="997"/>
      <c r="AD2" s="798"/>
      <c r="AE2" s="89"/>
    </row>
    <row r="3" spans="1:36" ht="17.25" customHeight="1" thickBot="1" x14ac:dyDescent="0.25">
      <c r="A3" s="20"/>
      <c r="B3" s="20"/>
      <c r="C3" s="20"/>
      <c r="D3" s="20"/>
      <c r="E3" s="20"/>
      <c r="F3" s="20"/>
      <c r="G3" s="20"/>
      <c r="H3" s="20"/>
      <c r="I3" s="20"/>
      <c r="J3" s="20"/>
      <c r="K3" s="20"/>
      <c r="L3" s="20"/>
      <c r="M3" s="20"/>
      <c r="N3" s="20"/>
      <c r="O3" s="20"/>
      <c r="P3" s="20"/>
      <c r="Q3" s="20"/>
      <c r="R3" s="121"/>
      <c r="S3" s="81"/>
      <c r="T3" s="993"/>
      <c r="U3" s="991"/>
      <c r="V3" s="991"/>
      <c r="W3" s="991"/>
      <c r="X3" s="991"/>
      <c r="Y3" s="991"/>
      <c r="Z3" s="991"/>
      <c r="AA3" s="992"/>
      <c r="AB3" s="998"/>
      <c r="AC3" s="999"/>
      <c r="AD3" s="798"/>
      <c r="AE3" s="35"/>
      <c r="AF3" s="20"/>
      <c r="AG3" s="20"/>
      <c r="AH3" s="20"/>
      <c r="AI3" s="20"/>
      <c r="AJ3" s="20"/>
    </row>
    <row r="4" spans="1:36" ht="39.75" customHeight="1" thickBot="1" x14ac:dyDescent="0.25">
      <c r="A4" s="2014" t="s">
        <v>313</v>
      </c>
      <c r="B4" s="2015" t="s">
        <v>181</v>
      </c>
      <c r="C4" s="2016" t="s">
        <v>314</v>
      </c>
      <c r="D4" s="1716" t="s">
        <v>315</v>
      </c>
      <c r="E4" s="1716" t="s">
        <v>316</v>
      </c>
      <c r="F4" s="1716" t="s">
        <v>317</v>
      </c>
      <c r="G4" s="1716" t="s">
        <v>318</v>
      </c>
      <c r="H4" s="1716" t="s">
        <v>319</v>
      </c>
      <c r="I4" s="1716" t="s">
        <v>320</v>
      </c>
      <c r="J4" s="1716" t="s">
        <v>189</v>
      </c>
      <c r="K4" s="1716" t="s">
        <v>314</v>
      </c>
      <c r="L4" s="2017" t="s">
        <v>315</v>
      </c>
      <c r="M4" s="1716" t="s">
        <v>316</v>
      </c>
      <c r="N4" s="2017" t="s">
        <v>317</v>
      </c>
      <c r="O4" s="1716" t="s">
        <v>318</v>
      </c>
      <c r="P4" s="2017" t="s">
        <v>321</v>
      </c>
      <c r="Q4" s="2018" t="s">
        <v>320</v>
      </c>
      <c r="R4" s="121"/>
      <c r="S4" s="991"/>
      <c r="T4" s="991"/>
      <c r="U4" s="991"/>
      <c r="V4" s="991"/>
      <c r="W4" s="991"/>
      <c r="X4" s="991"/>
      <c r="Y4" s="991"/>
      <c r="Z4" s="991"/>
      <c r="AA4" s="987"/>
      <c r="AB4" s="1000"/>
      <c r="AC4" s="999"/>
      <c r="AD4" s="798"/>
      <c r="AE4" s="137"/>
      <c r="AF4" s="290"/>
      <c r="AG4" s="290"/>
      <c r="AH4" s="290"/>
      <c r="AI4" s="290"/>
      <c r="AJ4" s="290"/>
    </row>
    <row r="5" spans="1:36" ht="20.25" customHeight="1" x14ac:dyDescent="0.2">
      <c r="A5" s="139" t="s">
        <v>456</v>
      </c>
      <c r="B5" s="139" t="s">
        <v>457</v>
      </c>
      <c r="C5" s="1228">
        <v>8932</v>
      </c>
      <c r="D5" s="1800">
        <v>4</v>
      </c>
      <c r="E5" s="1176">
        <v>2233</v>
      </c>
      <c r="F5" s="1800"/>
      <c r="G5" s="1799"/>
      <c r="H5" s="1800">
        <v>4</v>
      </c>
      <c r="I5" s="1292">
        <v>2233</v>
      </c>
      <c r="J5" s="2012" t="s">
        <v>116</v>
      </c>
      <c r="K5" s="1836">
        <v>8932</v>
      </c>
      <c r="L5" s="1950">
        <v>4</v>
      </c>
      <c r="M5" s="1799">
        <v>2233</v>
      </c>
      <c r="N5" s="1950"/>
      <c r="O5" s="1800"/>
      <c r="P5" s="1811">
        <v>4</v>
      </c>
      <c r="Q5" s="2013">
        <v>2233</v>
      </c>
      <c r="R5" s="121"/>
      <c r="S5" s="81"/>
      <c r="T5" s="81"/>
      <c r="U5" s="993"/>
      <c r="V5" s="81"/>
      <c r="W5" s="81"/>
      <c r="X5" s="81"/>
      <c r="Y5" s="81"/>
      <c r="Z5" s="81"/>
      <c r="AA5" s="988"/>
      <c r="AB5" s="1001"/>
      <c r="AC5" s="996"/>
      <c r="AD5" s="152"/>
      <c r="AE5" s="66"/>
      <c r="AF5" s="20"/>
      <c r="AG5" s="20"/>
      <c r="AH5" s="20"/>
      <c r="AI5" s="20"/>
      <c r="AJ5" s="20"/>
    </row>
    <row r="6" spans="1:36" ht="21.75" customHeight="1" x14ac:dyDescent="0.2">
      <c r="A6" s="34" t="s">
        <v>460</v>
      </c>
      <c r="B6" s="34" t="s">
        <v>461</v>
      </c>
      <c r="C6" s="1940">
        <v>3373</v>
      </c>
      <c r="D6" s="1941">
        <v>2</v>
      </c>
      <c r="E6" s="1795">
        <v>1686.5</v>
      </c>
      <c r="F6" s="1675"/>
      <c r="G6" s="1289"/>
      <c r="H6" s="1848">
        <v>2</v>
      </c>
      <c r="I6" s="1795">
        <v>1686.5</v>
      </c>
      <c r="J6" s="291" t="s">
        <v>137</v>
      </c>
      <c r="K6" s="1675">
        <v>15803</v>
      </c>
      <c r="L6" s="1947">
        <v>7</v>
      </c>
      <c r="M6" s="1289">
        <v>2257.5714285714284</v>
      </c>
      <c r="N6" s="1947">
        <v>1</v>
      </c>
      <c r="O6" s="1175">
        <v>15803</v>
      </c>
      <c r="P6" s="1806">
        <v>8</v>
      </c>
      <c r="Q6" s="1948">
        <v>1975.375</v>
      </c>
      <c r="R6" s="121"/>
      <c r="S6" s="994"/>
      <c r="T6" s="994"/>
      <c r="U6" s="994"/>
      <c r="V6" s="994"/>
      <c r="W6" s="994"/>
      <c r="X6" s="81"/>
      <c r="Y6" s="994"/>
      <c r="Z6" s="995"/>
      <c r="AA6" s="992"/>
      <c r="AB6" s="1000"/>
      <c r="AC6" s="999"/>
      <c r="AD6" s="152"/>
      <c r="AE6" s="35"/>
      <c r="AF6" s="20"/>
      <c r="AG6" s="20"/>
      <c r="AH6" s="20"/>
      <c r="AI6" s="20"/>
      <c r="AJ6" s="20"/>
    </row>
    <row r="7" spans="1:36" ht="20.25" customHeight="1" x14ac:dyDescent="0.2">
      <c r="A7" s="34" t="s">
        <v>462</v>
      </c>
      <c r="B7" s="34" t="s">
        <v>463</v>
      </c>
      <c r="C7" s="1942">
        <v>2365</v>
      </c>
      <c r="D7" s="1941"/>
      <c r="E7" s="1289"/>
      <c r="F7" s="1675"/>
      <c r="G7" s="1289"/>
      <c r="H7" s="1941"/>
      <c r="I7" s="1289"/>
      <c r="J7" s="291"/>
      <c r="K7" s="1675"/>
      <c r="L7" s="1947"/>
      <c r="M7" s="1175"/>
      <c r="N7" s="1947"/>
      <c r="O7" s="1175"/>
      <c r="P7" s="1676"/>
      <c r="Q7" s="1949"/>
      <c r="R7" s="121"/>
      <c r="S7" s="81"/>
      <c r="T7" s="81"/>
      <c r="U7" s="996"/>
      <c r="V7" s="996"/>
      <c r="W7" s="996"/>
      <c r="X7" s="996"/>
      <c r="Y7" s="996"/>
      <c r="Z7" s="996"/>
      <c r="AA7" s="992"/>
      <c r="AB7" s="1001"/>
      <c r="AC7" s="996"/>
      <c r="AD7" s="152"/>
      <c r="AE7" s="35"/>
      <c r="AF7" s="20"/>
      <c r="AG7" s="20"/>
      <c r="AH7" s="20"/>
      <c r="AI7" s="20"/>
      <c r="AJ7" s="20"/>
    </row>
    <row r="8" spans="1:36" ht="20.25" customHeight="1" x14ac:dyDescent="0.2">
      <c r="A8" s="34" t="s">
        <v>464</v>
      </c>
      <c r="B8" s="34" t="s">
        <v>465</v>
      </c>
      <c r="C8" s="1942">
        <v>6218</v>
      </c>
      <c r="D8" s="1941">
        <v>5</v>
      </c>
      <c r="E8" s="1289">
        <v>1243.5999999999999</v>
      </c>
      <c r="F8" s="1675">
        <v>1</v>
      </c>
      <c r="G8" s="1289">
        <v>6218</v>
      </c>
      <c r="H8" s="1941">
        <v>6</v>
      </c>
      <c r="I8" s="1289">
        <v>1036.3333333333333</v>
      </c>
      <c r="J8" s="291"/>
      <c r="K8" s="1675"/>
      <c r="L8" s="1947"/>
      <c r="M8" s="1175"/>
      <c r="N8" s="1947"/>
      <c r="O8" s="1175"/>
      <c r="P8" s="1676"/>
      <c r="Q8" s="1949"/>
      <c r="R8" s="121"/>
      <c r="S8" s="81"/>
      <c r="T8" s="81"/>
      <c r="U8" s="996"/>
      <c r="V8" s="996"/>
      <c r="W8" s="996"/>
      <c r="X8" s="996"/>
      <c r="Y8" s="996"/>
      <c r="Z8" s="996"/>
      <c r="AA8" s="992"/>
      <c r="AB8" s="1001"/>
      <c r="AC8" s="996"/>
      <c r="AD8" s="152"/>
      <c r="AE8" s="35"/>
      <c r="AF8" s="20"/>
      <c r="AG8" s="20"/>
      <c r="AH8" s="20"/>
      <c r="AI8" s="20"/>
      <c r="AJ8" s="20"/>
    </row>
    <row r="9" spans="1:36" ht="20.25" customHeight="1" x14ac:dyDescent="0.2">
      <c r="A9" s="34" t="s">
        <v>467</v>
      </c>
      <c r="B9" s="34" t="s">
        <v>468</v>
      </c>
      <c r="C9" s="1942">
        <v>2669</v>
      </c>
      <c r="D9" s="1941"/>
      <c r="E9" s="1289"/>
      <c r="F9" s="1675"/>
      <c r="G9" s="1175"/>
      <c r="H9" s="1941"/>
      <c r="I9" s="1289"/>
      <c r="J9" s="291"/>
      <c r="K9" s="1675"/>
      <c r="L9" s="1947"/>
      <c r="M9" s="1175"/>
      <c r="N9" s="1947"/>
      <c r="O9" s="1175"/>
      <c r="P9" s="1676"/>
      <c r="Q9" s="1949"/>
      <c r="R9" s="121"/>
      <c r="S9" s="81"/>
      <c r="T9" s="81"/>
      <c r="U9" s="996"/>
      <c r="V9" s="996"/>
      <c r="W9" s="996"/>
      <c r="X9" s="996"/>
      <c r="Y9" s="996"/>
      <c r="Z9" s="996"/>
      <c r="AA9" s="988"/>
      <c r="AB9" s="1001"/>
      <c r="AC9" s="996"/>
      <c r="AD9" s="121"/>
      <c r="AE9" s="66"/>
      <c r="AF9" s="20"/>
      <c r="AG9" s="20"/>
      <c r="AH9" s="20"/>
      <c r="AI9" s="20"/>
      <c r="AJ9" s="20"/>
    </row>
    <row r="10" spans="1:36" ht="20.25" customHeight="1" x14ac:dyDescent="0.2">
      <c r="A10" s="139" t="s">
        <v>470</v>
      </c>
      <c r="B10" s="139" t="s">
        <v>471</v>
      </c>
      <c r="C10" s="1943">
        <v>1178</v>
      </c>
      <c r="D10" s="1838"/>
      <c r="E10" s="1289"/>
      <c r="F10" s="1836"/>
      <c r="G10" s="1800"/>
      <c r="H10" s="1838"/>
      <c r="I10" s="1799"/>
      <c r="J10" s="292"/>
      <c r="K10" s="1836"/>
      <c r="L10" s="1950"/>
      <c r="M10" s="1800"/>
      <c r="N10" s="1950"/>
      <c r="O10" s="1800"/>
      <c r="P10" s="1811"/>
      <c r="Q10" s="1951"/>
      <c r="R10" s="121"/>
      <c r="S10" s="81"/>
      <c r="T10" s="81"/>
      <c r="U10" s="996"/>
      <c r="V10" s="996"/>
      <c r="W10" s="996"/>
      <c r="X10" s="996"/>
      <c r="Y10" s="996"/>
      <c r="Z10" s="996"/>
      <c r="AA10" s="992"/>
      <c r="AB10" s="1001"/>
      <c r="AC10" s="996"/>
      <c r="AD10" s="200"/>
      <c r="AE10" s="35"/>
      <c r="AF10" s="20"/>
      <c r="AG10" s="20"/>
      <c r="AH10" s="20"/>
      <c r="AI10" s="20"/>
      <c r="AJ10" s="20"/>
    </row>
    <row r="11" spans="1:36" ht="20.25" customHeight="1" x14ac:dyDescent="0.2">
      <c r="A11" s="34" t="s">
        <v>472</v>
      </c>
      <c r="B11" s="34" t="s">
        <v>473</v>
      </c>
      <c r="C11" s="1944">
        <v>3324</v>
      </c>
      <c r="D11" s="1941">
        <v>2</v>
      </c>
      <c r="E11" s="1795">
        <v>1662</v>
      </c>
      <c r="F11" s="1675"/>
      <c r="G11" s="1175"/>
      <c r="H11" s="1848">
        <v>2</v>
      </c>
      <c r="I11" s="1795">
        <v>1662</v>
      </c>
      <c r="J11" s="291" t="s">
        <v>111</v>
      </c>
      <c r="K11" s="1675">
        <v>24999</v>
      </c>
      <c r="L11" s="1947">
        <v>10</v>
      </c>
      <c r="M11" s="1289">
        <v>2499.9</v>
      </c>
      <c r="N11" s="1947">
        <v>0</v>
      </c>
      <c r="O11" s="1175"/>
      <c r="P11" s="1676">
        <v>10</v>
      </c>
      <c r="Q11" s="1391">
        <v>2499.9</v>
      </c>
      <c r="R11" s="121"/>
      <c r="S11" s="81"/>
      <c r="T11" s="81"/>
      <c r="U11" s="996"/>
      <c r="V11" s="996"/>
      <c r="W11" s="996"/>
      <c r="X11" s="996"/>
      <c r="Y11" s="996"/>
      <c r="Z11" s="996"/>
      <c r="AA11" s="992"/>
      <c r="AB11" s="1001"/>
      <c r="AC11" s="996"/>
      <c r="AD11" s="200"/>
      <c r="AE11" s="35"/>
      <c r="AF11" s="20"/>
      <c r="AG11" s="20"/>
      <c r="AH11" s="20"/>
      <c r="AI11" s="20"/>
      <c r="AJ11" s="20"/>
    </row>
    <row r="12" spans="1:36" ht="20.25" customHeight="1" x14ac:dyDescent="0.2">
      <c r="A12" s="34" t="s">
        <v>474</v>
      </c>
      <c r="B12" s="34" t="s">
        <v>475</v>
      </c>
      <c r="C12" s="1945">
        <v>3573</v>
      </c>
      <c r="D12" s="1941">
        <v>1</v>
      </c>
      <c r="E12" s="1289">
        <v>3573</v>
      </c>
      <c r="F12" s="1675"/>
      <c r="G12" s="1289"/>
      <c r="H12" s="1941">
        <v>1</v>
      </c>
      <c r="I12" s="1289">
        <v>3573</v>
      </c>
      <c r="J12" s="291"/>
      <c r="K12" s="1675"/>
      <c r="L12" s="1947"/>
      <c r="M12" s="1175"/>
      <c r="N12" s="1947"/>
      <c r="O12" s="1175"/>
      <c r="P12" s="1676"/>
      <c r="Q12" s="1949"/>
      <c r="R12" s="121"/>
      <c r="S12" s="81"/>
      <c r="T12" s="81"/>
      <c r="U12" s="996"/>
      <c r="V12" s="996"/>
      <c r="W12" s="996"/>
      <c r="X12" s="996"/>
      <c r="Y12" s="996"/>
      <c r="Z12" s="996"/>
      <c r="AA12" s="992"/>
      <c r="AB12" s="1000"/>
      <c r="AC12" s="999"/>
      <c r="AD12" s="200"/>
      <c r="AE12" s="35"/>
      <c r="AF12" s="20"/>
      <c r="AG12" s="20"/>
      <c r="AH12" s="20"/>
      <c r="AI12" s="20"/>
      <c r="AJ12" s="20"/>
    </row>
    <row r="13" spans="1:36" ht="20.25" customHeight="1" x14ac:dyDescent="0.2">
      <c r="A13" s="34" t="s">
        <v>476</v>
      </c>
      <c r="B13" s="34" t="s">
        <v>477</v>
      </c>
      <c r="C13" s="1945">
        <v>11321</v>
      </c>
      <c r="D13" s="1941">
        <v>4</v>
      </c>
      <c r="E13" s="1289">
        <v>2830.25</v>
      </c>
      <c r="F13" s="1675"/>
      <c r="G13" s="1289"/>
      <c r="H13" s="1941">
        <v>4</v>
      </c>
      <c r="I13" s="1289">
        <v>2830.25</v>
      </c>
      <c r="J13" s="291"/>
      <c r="K13" s="1675"/>
      <c r="L13" s="1947"/>
      <c r="M13" s="1175"/>
      <c r="N13" s="1947"/>
      <c r="O13" s="1175"/>
      <c r="P13" s="1676"/>
      <c r="Q13" s="1949"/>
      <c r="R13" s="121"/>
      <c r="S13" s="81"/>
      <c r="T13" s="81"/>
      <c r="U13" s="996"/>
      <c r="V13" s="996"/>
      <c r="W13" s="996"/>
      <c r="X13" s="996"/>
      <c r="Y13" s="996"/>
      <c r="Z13" s="996"/>
      <c r="AA13" s="992"/>
      <c r="AB13" s="1001"/>
      <c r="AC13" s="996"/>
      <c r="AD13" s="202"/>
      <c r="AE13" s="35"/>
      <c r="AF13" s="20"/>
      <c r="AG13" s="20"/>
      <c r="AH13" s="20"/>
      <c r="AI13" s="20"/>
      <c r="AJ13" s="20"/>
    </row>
    <row r="14" spans="1:36" ht="20.25" customHeight="1" x14ac:dyDescent="0.2">
      <c r="A14" s="139" t="s">
        <v>479</v>
      </c>
      <c r="B14" s="139" t="s">
        <v>480</v>
      </c>
      <c r="C14" s="1946">
        <v>6781</v>
      </c>
      <c r="D14" s="1838">
        <v>3</v>
      </c>
      <c r="E14" s="1289">
        <v>2260.3333333333335</v>
      </c>
      <c r="F14" s="1836"/>
      <c r="G14" s="1799"/>
      <c r="H14" s="1838">
        <v>3</v>
      </c>
      <c r="I14" s="1799">
        <v>2260.3333333333335</v>
      </c>
      <c r="J14" s="292"/>
      <c r="K14" s="1836"/>
      <c r="L14" s="1950"/>
      <c r="M14" s="1800"/>
      <c r="N14" s="1950"/>
      <c r="O14" s="1800"/>
      <c r="P14" s="1811"/>
      <c r="Q14" s="1951"/>
      <c r="R14" s="121"/>
      <c r="S14" s="81"/>
      <c r="T14" s="81"/>
      <c r="U14" s="996"/>
      <c r="V14" s="996"/>
      <c r="W14" s="996"/>
      <c r="X14" s="996"/>
      <c r="Y14" s="996"/>
      <c r="Z14" s="996"/>
      <c r="AA14" s="988"/>
      <c r="AB14" s="1001"/>
      <c r="AC14" s="996"/>
      <c r="AD14" s="200"/>
      <c r="AE14" s="66"/>
      <c r="AF14" s="20"/>
      <c r="AG14" s="20"/>
      <c r="AH14" s="20"/>
      <c r="AI14" s="20"/>
      <c r="AJ14" s="20"/>
    </row>
    <row r="15" spans="1:36" ht="20.25" customHeight="1" x14ac:dyDescent="0.2">
      <c r="A15" s="34" t="s">
        <v>482</v>
      </c>
      <c r="B15" s="34" t="s">
        <v>483</v>
      </c>
      <c r="C15" s="402">
        <v>4590</v>
      </c>
      <c r="D15" s="1941">
        <v>1</v>
      </c>
      <c r="E15" s="1795">
        <v>4590</v>
      </c>
      <c r="F15" s="1675"/>
      <c r="G15" s="1175"/>
      <c r="H15" s="1941">
        <v>1</v>
      </c>
      <c r="I15" s="1795">
        <v>4590</v>
      </c>
      <c r="J15" s="291" t="s">
        <v>140</v>
      </c>
      <c r="K15" s="1675">
        <v>21276</v>
      </c>
      <c r="L15" s="1947">
        <v>11</v>
      </c>
      <c r="M15" s="1289">
        <v>1934.1818181818182</v>
      </c>
      <c r="N15" s="1947">
        <v>0</v>
      </c>
      <c r="O15" s="1175"/>
      <c r="P15" s="1676">
        <v>11</v>
      </c>
      <c r="Q15" s="1391">
        <v>1934.1818181818182</v>
      </c>
      <c r="R15" s="121"/>
      <c r="S15" s="81"/>
      <c r="T15" s="81"/>
      <c r="U15" s="996"/>
      <c r="V15" s="996"/>
      <c r="W15" s="996"/>
      <c r="X15" s="996"/>
      <c r="Y15" s="996"/>
      <c r="Z15" s="996"/>
      <c r="AA15" s="988"/>
      <c r="AB15" s="1001"/>
      <c r="AC15" s="996"/>
      <c r="AD15" s="200"/>
      <c r="AE15" s="66"/>
      <c r="AF15" s="20"/>
      <c r="AG15" s="20"/>
      <c r="AH15" s="20"/>
      <c r="AI15" s="20"/>
      <c r="AJ15" s="20"/>
    </row>
    <row r="16" spans="1:36" ht="20.25" customHeight="1" thickBot="1" x14ac:dyDescent="0.25">
      <c r="A16" s="34" t="s">
        <v>484</v>
      </c>
      <c r="B16" s="34" t="s">
        <v>485</v>
      </c>
      <c r="C16" s="413">
        <v>16686</v>
      </c>
      <c r="D16" s="1941">
        <v>10</v>
      </c>
      <c r="E16" s="1289">
        <v>1668.6</v>
      </c>
      <c r="F16" s="1675"/>
      <c r="G16" s="1175"/>
      <c r="H16" s="1941">
        <v>10</v>
      </c>
      <c r="I16" s="1289">
        <v>1668.6</v>
      </c>
      <c r="J16" s="293"/>
      <c r="K16" s="1675"/>
      <c r="L16" s="1947"/>
      <c r="M16" s="1175"/>
      <c r="N16" s="1947"/>
      <c r="O16" s="1175"/>
      <c r="P16" s="1676"/>
      <c r="Q16" s="1949"/>
      <c r="R16" s="121"/>
      <c r="S16" s="81"/>
      <c r="T16" s="81"/>
      <c r="U16" s="996"/>
      <c r="V16" s="996"/>
      <c r="W16" s="996"/>
      <c r="X16" s="996"/>
      <c r="Y16" s="996"/>
      <c r="Z16" s="996"/>
      <c r="AA16" s="988"/>
      <c r="AB16" s="1001"/>
      <c r="AC16" s="996"/>
      <c r="AD16" s="202"/>
      <c r="AE16" s="66"/>
      <c r="AF16" s="20"/>
      <c r="AG16" s="20"/>
      <c r="AH16" s="20"/>
      <c r="AI16" s="20"/>
      <c r="AJ16" s="20"/>
    </row>
    <row r="17" spans="1:37" ht="20.25" customHeight="1" thickBot="1" x14ac:dyDescent="0.3">
      <c r="A17" s="2673" t="s">
        <v>487</v>
      </c>
      <c r="B17" s="2674"/>
      <c r="C17" s="1295">
        <v>71010</v>
      </c>
      <c r="D17" s="1295">
        <v>32</v>
      </c>
      <c r="E17" s="2019">
        <v>2219.0625</v>
      </c>
      <c r="F17" s="1295">
        <v>1</v>
      </c>
      <c r="G17" s="1295">
        <v>71010</v>
      </c>
      <c r="H17" s="2020">
        <v>33</v>
      </c>
      <c r="I17" s="2019">
        <v>2151.818181818182</v>
      </c>
      <c r="J17" s="1850" t="s">
        <v>487</v>
      </c>
      <c r="K17" s="1295">
        <v>71010</v>
      </c>
      <c r="L17" s="1952">
        <v>32</v>
      </c>
      <c r="M17" s="1294">
        <v>2219.0625</v>
      </c>
      <c r="N17" s="1952">
        <v>1</v>
      </c>
      <c r="O17" s="1295">
        <v>71010</v>
      </c>
      <c r="P17" s="1952">
        <v>33</v>
      </c>
      <c r="Q17" s="2021">
        <v>2151.818181818182</v>
      </c>
      <c r="R17" s="121"/>
      <c r="S17" s="81"/>
      <c r="T17" s="81"/>
      <c r="U17" s="996"/>
      <c r="V17" s="996"/>
      <c r="W17" s="996"/>
      <c r="X17" s="996"/>
      <c r="Y17" s="996"/>
      <c r="Z17" s="996"/>
      <c r="AA17" s="988"/>
      <c r="AB17" s="1000"/>
      <c r="AC17" s="999"/>
      <c r="AD17" s="200"/>
      <c r="AE17" s="66"/>
      <c r="AF17" s="20"/>
      <c r="AG17" s="20"/>
      <c r="AH17" s="20"/>
      <c r="AI17" s="20"/>
      <c r="AJ17" s="20"/>
    </row>
    <row r="18" spans="1:37" x14ac:dyDescent="0.2">
      <c r="R18" s="121"/>
      <c r="S18" s="81"/>
      <c r="T18" s="81"/>
      <c r="U18" s="996"/>
      <c r="V18" s="996"/>
      <c r="W18" s="996"/>
      <c r="X18" s="996"/>
      <c r="Y18" s="996"/>
      <c r="Z18" s="996"/>
      <c r="AA18" s="988"/>
      <c r="AB18" s="1001"/>
      <c r="AC18" s="996"/>
      <c r="AD18" s="200"/>
      <c r="AE18" s="66"/>
      <c r="AF18" s="20"/>
      <c r="AG18" s="20"/>
      <c r="AH18" s="20"/>
      <c r="AI18" s="20"/>
      <c r="AJ18" s="20"/>
    </row>
    <row r="19" spans="1:37" x14ac:dyDescent="0.2">
      <c r="A19" s="20" t="s">
        <v>418</v>
      </c>
      <c r="B19" s="20" t="s">
        <v>1212</v>
      </c>
      <c r="C19" s="20"/>
      <c r="D19" s="20"/>
      <c r="E19" s="20"/>
      <c r="F19" s="20"/>
      <c r="G19" s="20"/>
      <c r="R19" s="20"/>
      <c r="S19" s="81"/>
      <c r="T19" s="81"/>
      <c r="U19" s="996"/>
      <c r="V19" s="996"/>
      <c r="W19" s="996"/>
      <c r="X19" s="996"/>
      <c r="Y19" s="996"/>
      <c r="Z19" s="996"/>
      <c r="AA19" s="988"/>
      <c r="AB19" s="1001"/>
      <c r="AC19" s="996"/>
      <c r="AD19" s="470"/>
      <c r="AE19" s="66"/>
      <c r="AF19" s="20"/>
      <c r="AG19" s="20"/>
      <c r="AH19" s="20"/>
      <c r="AI19" s="20"/>
      <c r="AJ19" s="20"/>
    </row>
    <row r="20" spans="1:37" x14ac:dyDescent="0.2">
      <c r="A20" s="20"/>
      <c r="B20" s="20" t="s">
        <v>907</v>
      </c>
      <c r="C20" s="20"/>
      <c r="D20" s="20"/>
      <c r="E20" s="20"/>
      <c r="F20" s="20"/>
      <c r="G20" s="20"/>
      <c r="R20" s="95"/>
      <c r="S20" s="81"/>
      <c r="T20" s="81"/>
      <c r="U20" s="996"/>
      <c r="V20" s="996"/>
      <c r="W20" s="996"/>
      <c r="X20" s="996"/>
      <c r="Y20" s="996"/>
      <c r="Z20" s="996"/>
      <c r="AA20" s="989"/>
      <c r="AB20" s="998"/>
      <c r="AC20" s="999"/>
      <c r="AD20" s="470"/>
      <c r="AE20" s="144"/>
      <c r="AF20" s="141"/>
      <c r="AG20" s="141"/>
      <c r="AH20" s="141"/>
      <c r="AI20" s="141"/>
      <c r="AJ20" s="141"/>
      <c r="AK20" s="95"/>
    </row>
    <row r="21" spans="1:37" x14ac:dyDescent="0.2">
      <c r="A21" s="20"/>
      <c r="B21" s="20"/>
      <c r="C21" s="20"/>
      <c r="D21" s="20"/>
      <c r="E21" s="20"/>
      <c r="F21" s="20"/>
      <c r="G21" s="20"/>
      <c r="S21" s="81"/>
      <c r="T21" s="81"/>
      <c r="U21" s="996"/>
      <c r="V21" s="996"/>
      <c r="W21" s="996"/>
      <c r="X21" s="996"/>
      <c r="Y21" s="996"/>
      <c r="Z21" s="996"/>
      <c r="AA21" s="81"/>
      <c r="AB21" s="81"/>
      <c r="AC21" s="81"/>
      <c r="AD21" s="89"/>
      <c r="AE21" s="89"/>
    </row>
    <row r="22" spans="1:37" x14ac:dyDescent="0.2">
      <c r="A22" s="6" t="s">
        <v>1131</v>
      </c>
      <c r="B22" s="6" t="s">
        <v>1091</v>
      </c>
      <c r="H22" s="56"/>
      <c r="I22" s="56"/>
      <c r="J22" s="56"/>
      <c r="K22" s="56"/>
      <c r="L22" s="56"/>
      <c r="M22" s="151"/>
      <c r="N22" s="56"/>
      <c r="O22" s="56"/>
      <c r="P22" s="56"/>
      <c r="S22" s="81"/>
      <c r="T22" s="81"/>
      <c r="U22" s="996"/>
      <c r="V22" s="996"/>
      <c r="W22" s="996"/>
      <c r="X22" s="996"/>
      <c r="Y22" s="996"/>
      <c r="Z22" s="996"/>
      <c r="AA22" s="990"/>
      <c r="AB22" s="990"/>
      <c r="AC22" s="990"/>
      <c r="AD22" s="152"/>
      <c r="AE22" s="152"/>
      <c r="AF22" s="152"/>
      <c r="AG22" s="152"/>
      <c r="AH22" s="152"/>
      <c r="AI22" s="152"/>
      <c r="AJ22" s="152"/>
      <c r="AK22" s="56"/>
    </row>
    <row r="23" spans="1:37" x14ac:dyDescent="0.2">
      <c r="H23" s="56"/>
      <c r="I23" s="56"/>
      <c r="J23" s="56"/>
      <c r="K23" s="56"/>
      <c r="L23" s="56"/>
      <c r="M23" s="151"/>
      <c r="N23" s="56"/>
      <c r="O23" s="56"/>
      <c r="P23" s="56"/>
      <c r="T23" s="9"/>
      <c r="U23" s="7"/>
      <c r="V23" s="7"/>
      <c r="W23" s="7"/>
      <c r="X23" s="7"/>
      <c r="Y23" s="7"/>
      <c r="Z23" s="7"/>
      <c r="AA23" s="152"/>
      <c r="AB23" s="152"/>
      <c r="AC23" s="152"/>
      <c r="AD23" s="152"/>
      <c r="AE23" s="152"/>
      <c r="AF23" s="152"/>
      <c r="AG23" s="152"/>
      <c r="AH23" s="152"/>
      <c r="AI23" s="152"/>
      <c r="AJ23" s="152"/>
      <c r="AK23" s="56"/>
    </row>
    <row r="24" spans="1:37" x14ac:dyDescent="0.2">
      <c r="H24" s="56"/>
      <c r="I24" s="56"/>
      <c r="J24" s="56"/>
      <c r="K24" s="56"/>
      <c r="L24" s="56"/>
      <c r="M24" s="151"/>
      <c r="N24" s="56"/>
      <c r="O24" s="56"/>
      <c r="P24" s="56"/>
      <c r="T24" s="152"/>
      <c r="U24" s="153"/>
      <c r="V24" s="152"/>
      <c r="W24" s="152"/>
      <c r="X24" s="152"/>
      <c r="Y24" s="152"/>
      <c r="Z24" s="152"/>
      <c r="AA24" s="152"/>
      <c r="AB24" s="152"/>
      <c r="AC24" s="152"/>
      <c r="AD24" s="152"/>
      <c r="AE24" s="152"/>
      <c r="AF24" s="152"/>
      <c r="AG24" s="152"/>
      <c r="AH24" s="152"/>
      <c r="AI24" s="152"/>
      <c r="AJ24" s="152"/>
      <c r="AK24" s="56"/>
    </row>
    <row r="25" spans="1:37" x14ac:dyDescent="0.2">
      <c r="A25" s="20"/>
      <c r="B25" s="20"/>
      <c r="C25" s="20"/>
      <c r="D25" s="20"/>
      <c r="E25" s="20"/>
      <c r="F25" s="20"/>
      <c r="G25" s="20"/>
      <c r="H25" s="56"/>
      <c r="I25" s="56"/>
      <c r="J25" s="56"/>
      <c r="K25" s="56"/>
      <c r="L25" s="56"/>
      <c r="M25" s="151"/>
      <c r="N25" s="56"/>
      <c r="O25" s="56"/>
      <c r="P25" s="56"/>
      <c r="T25" s="152"/>
      <c r="U25" s="153"/>
      <c r="V25" s="152"/>
      <c r="W25" s="152"/>
      <c r="X25" s="152"/>
      <c r="Y25" s="152"/>
      <c r="Z25" s="152"/>
      <c r="AA25" s="152"/>
      <c r="AB25" s="152"/>
      <c r="AC25" s="152"/>
      <c r="AD25" s="152"/>
      <c r="AE25" s="152"/>
      <c r="AF25" s="152"/>
      <c r="AG25" s="152"/>
      <c r="AH25" s="152"/>
      <c r="AI25" s="152"/>
      <c r="AJ25" s="152"/>
      <c r="AK25" s="56"/>
    </row>
    <row r="26" spans="1:37" ht="15" x14ac:dyDescent="0.25">
      <c r="A26" s="46" t="s">
        <v>503</v>
      </c>
      <c r="B26" s="95"/>
      <c r="C26" s="95"/>
      <c r="D26" s="95"/>
      <c r="E26" s="95"/>
      <c r="F26" s="95"/>
      <c r="G26" s="95"/>
      <c r="H26" s="95"/>
      <c r="I26" s="95"/>
      <c r="J26" s="95"/>
      <c r="K26" s="95"/>
      <c r="L26" s="20"/>
      <c r="M26" s="20"/>
      <c r="N26" s="20"/>
      <c r="O26" s="20"/>
      <c r="P26" s="56"/>
      <c r="T26" s="152"/>
      <c r="U26" s="153"/>
      <c r="V26" s="152"/>
      <c r="W26" s="152"/>
      <c r="X26" s="152"/>
      <c r="Y26" s="152"/>
      <c r="Z26" s="152"/>
      <c r="AA26" s="152"/>
      <c r="AB26" s="152"/>
      <c r="AC26" s="152"/>
      <c r="AD26" s="152"/>
      <c r="AE26" s="152"/>
      <c r="AF26" s="152"/>
      <c r="AG26" s="152"/>
      <c r="AH26" s="152"/>
      <c r="AI26" s="152"/>
      <c r="AJ26" s="152"/>
      <c r="AK26" s="56"/>
    </row>
    <row r="27" spans="1:37" ht="13.5" thickBot="1" x14ac:dyDescent="0.25">
      <c r="A27" s="20"/>
      <c r="B27" s="20"/>
      <c r="C27" s="20"/>
      <c r="D27" s="20"/>
      <c r="E27" s="20"/>
      <c r="F27" s="20"/>
      <c r="G27" s="20"/>
      <c r="H27" s="56"/>
      <c r="I27" s="56"/>
      <c r="J27" s="56"/>
      <c r="K27" s="56"/>
      <c r="L27" s="56"/>
      <c r="M27" s="151"/>
      <c r="N27" s="56"/>
      <c r="O27" s="56"/>
      <c r="P27" s="56"/>
      <c r="T27" s="152"/>
      <c r="U27" s="153"/>
      <c r="V27" s="152"/>
      <c r="W27" s="152"/>
      <c r="X27" s="152"/>
      <c r="Y27" s="152"/>
      <c r="Z27" s="152"/>
      <c r="AA27" s="152"/>
      <c r="AB27" s="152"/>
      <c r="AC27" s="152"/>
      <c r="AD27" s="152"/>
      <c r="AE27" s="152"/>
      <c r="AF27" s="152"/>
      <c r="AG27" s="152"/>
      <c r="AH27" s="152"/>
      <c r="AI27" s="152"/>
      <c r="AJ27" s="152"/>
      <c r="AK27" s="56"/>
    </row>
    <row r="28" spans="1:37" ht="36.75" thickBot="1" x14ac:dyDescent="0.25">
      <c r="A28" s="20"/>
      <c r="B28" s="29" t="s">
        <v>189</v>
      </c>
      <c r="C28" s="962" t="s">
        <v>244</v>
      </c>
      <c r="D28" s="963" t="s">
        <v>245</v>
      </c>
      <c r="E28" s="962" t="s">
        <v>246</v>
      </c>
      <c r="F28" s="29" t="s">
        <v>301</v>
      </c>
      <c r="G28" s="964" t="s">
        <v>1159</v>
      </c>
      <c r="H28" s="965" t="s">
        <v>247</v>
      </c>
      <c r="I28" s="966" t="s">
        <v>248</v>
      </c>
      <c r="J28" s="29" t="s">
        <v>1160</v>
      </c>
      <c r="K28" s="964" t="s">
        <v>1161</v>
      </c>
      <c r="L28" s="29" t="s">
        <v>249</v>
      </c>
      <c r="M28" s="962" t="s">
        <v>250</v>
      </c>
      <c r="N28" s="964" t="s">
        <v>251</v>
      </c>
      <c r="O28" s="121"/>
      <c r="P28" s="121"/>
      <c r="T28" s="121"/>
      <c r="U28" s="121"/>
      <c r="V28" s="121"/>
      <c r="W28" s="121"/>
      <c r="X28" s="121"/>
      <c r="Y28" s="196"/>
      <c r="Z28" s="152"/>
      <c r="AA28" s="152"/>
      <c r="AB28" s="152"/>
      <c r="AC28" s="152"/>
      <c r="AD28" s="152"/>
      <c r="AE28" s="152"/>
      <c r="AF28" s="152"/>
      <c r="AG28" s="152"/>
      <c r="AH28" s="152"/>
      <c r="AI28" s="152"/>
      <c r="AJ28" s="152"/>
      <c r="AK28" s="56"/>
    </row>
    <row r="29" spans="1:37" ht="15" customHeight="1" x14ac:dyDescent="0.2">
      <c r="A29" s="20"/>
      <c r="B29" s="295" t="s">
        <v>116</v>
      </c>
      <c r="C29" s="1174">
        <v>8932</v>
      </c>
      <c r="D29" s="1953">
        <v>4</v>
      </c>
      <c r="E29" s="1954">
        <v>2233</v>
      </c>
      <c r="F29" s="1955">
        <v>3.5728</v>
      </c>
      <c r="G29" s="1956">
        <v>0.42720000000000002</v>
      </c>
      <c r="H29" s="1149">
        <v>0</v>
      </c>
      <c r="I29" s="1957"/>
      <c r="J29" s="1155">
        <v>1.7864</v>
      </c>
      <c r="K29" s="1829">
        <v>-1.7864</v>
      </c>
      <c r="L29" s="1957">
        <v>4</v>
      </c>
      <c r="M29" s="1155">
        <v>2233</v>
      </c>
      <c r="N29" s="1958">
        <v>-1.3592</v>
      </c>
      <c r="O29" s="121"/>
      <c r="P29" s="297"/>
      <c r="T29" s="200"/>
      <c r="U29" s="200"/>
      <c r="V29" s="200"/>
      <c r="W29" s="200"/>
      <c r="X29" s="200"/>
      <c r="Y29" s="200"/>
      <c r="Z29" s="152"/>
      <c r="AA29" s="152"/>
      <c r="AB29" s="152"/>
      <c r="AC29" s="152"/>
      <c r="AD29" s="152"/>
      <c r="AE29" s="152"/>
      <c r="AF29" s="152"/>
      <c r="AG29" s="152"/>
      <c r="AH29" s="152"/>
      <c r="AI29" s="152"/>
      <c r="AJ29" s="152"/>
      <c r="AK29" s="56"/>
    </row>
    <row r="30" spans="1:37" ht="15" customHeight="1" x14ac:dyDescent="0.2">
      <c r="A30" s="20"/>
      <c r="B30" s="298" t="s">
        <v>137</v>
      </c>
      <c r="C30" s="1174">
        <v>15803</v>
      </c>
      <c r="D30" s="1957">
        <v>7</v>
      </c>
      <c r="E30" s="1954">
        <v>2257.5714285714284</v>
      </c>
      <c r="F30" s="1955">
        <v>6.3212000000000002</v>
      </c>
      <c r="G30" s="1956">
        <v>0.67879999999999996</v>
      </c>
      <c r="H30" s="1149">
        <v>1</v>
      </c>
      <c r="I30" s="1957">
        <v>15803</v>
      </c>
      <c r="J30" s="1155">
        <v>3.1606000000000001</v>
      </c>
      <c r="K30" s="1829">
        <v>-2.1606000000000001</v>
      </c>
      <c r="L30" s="1957">
        <v>8</v>
      </c>
      <c r="M30" s="1155">
        <v>1975.375</v>
      </c>
      <c r="N30" s="1156">
        <v>-1.4818000000000002</v>
      </c>
      <c r="O30" s="121"/>
      <c r="P30" s="297"/>
      <c r="T30" s="200"/>
      <c r="U30" s="200"/>
      <c r="V30" s="200"/>
      <c r="W30" s="200"/>
      <c r="X30" s="200"/>
      <c r="Y30" s="200"/>
      <c r="Z30" s="152"/>
      <c r="AA30" s="152"/>
      <c r="AB30" s="152"/>
      <c r="AC30" s="152"/>
      <c r="AD30" s="152"/>
      <c r="AE30" s="152"/>
      <c r="AF30" s="152"/>
      <c r="AG30" s="152"/>
      <c r="AH30" s="152"/>
      <c r="AI30" s="152"/>
      <c r="AJ30" s="152"/>
      <c r="AK30" s="56"/>
    </row>
    <row r="31" spans="1:37" ht="15" customHeight="1" x14ac:dyDescent="0.2">
      <c r="A31" s="20"/>
      <c r="B31" s="298" t="s">
        <v>488</v>
      </c>
      <c r="C31" s="1174">
        <v>24999</v>
      </c>
      <c r="D31" s="1957">
        <v>10</v>
      </c>
      <c r="E31" s="1954">
        <v>2499.9</v>
      </c>
      <c r="F31" s="1955">
        <v>9.9995999999999992</v>
      </c>
      <c r="G31" s="1959">
        <v>4.0000000000084412E-4</v>
      </c>
      <c r="H31" s="1149">
        <v>0</v>
      </c>
      <c r="I31" s="1957"/>
      <c r="J31" s="1155">
        <v>4.9997999999999996</v>
      </c>
      <c r="K31" s="1829">
        <v>-4.9997999999999996</v>
      </c>
      <c r="L31" s="1957">
        <v>10</v>
      </c>
      <c r="M31" s="1155">
        <v>2499.9</v>
      </c>
      <c r="N31" s="1156">
        <v>-4.9993999999999987</v>
      </c>
      <c r="O31" s="121"/>
      <c r="P31" s="297"/>
      <c r="T31" s="200"/>
      <c r="U31" s="200"/>
      <c r="V31" s="200"/>
      <c r="W31" s="200"/>
      <c r="X31" s="200"/>
      <c r="Y31" s="200"/>
      <c r="Z31" s="152"/>
      <c r="AA31" s="152"/>
      <c r="AB31" s="152"/>
      <c r="AC31" s="152"/>
      <c r="AD31" s="152"/>
      <c r="AE31" s="152"/>
      <c r="AF31" s="152"/>
      <c r="AG31" s="152"/>
      <c r="AH31" s="152"/>
      <c r="AI31" s="152"/>
      <c r="AJ31" s="152"/>
      <c r="AK31" s="56"/>
    </row>
    <row r="32" spans="1:37" ht="15" customHeight="1" thickBot="1" x14ac:dyDescent="0.25">
      <c r="A32" s="20"/>
      <c r="B32" s="298" t="s">
        <v>140</v>
      </c>
      <c r="C32" s="1174">
        <v>21276</v>
      </c>
      <c r="D32" s="1957">
        <v>11</v>
      </c>
      <c r="E32" s="1954">
        <v>1934.1818181818182</v>
      </c>
      <c r="F32" s="1955">
        <v>8.5104000000000006</v>
      </c>
      <c r="G32" s="1959">
        <v>2.4895999999999998</v>
      </c>
      <c r="H32" s="1149">
        <v>0</v>
      </c>
      <c r="I32" s="1957"/>
      <c r="J32" s="1155">
        <v>4.2552000000000003</v>
      </c>
      <c r="K32" s="1829">
        <v>-4.2552000000000003</v>
      </c>
      <c r="L32" s="1957">
        <v>11</v>
      </c>
      <c r="M32" s="1155">
        <v>1934.1818181818182</v>
      </c>
      <c r="N32" s="1156">
        <v>-1.7656000000000009</v>
      </c>
      <c r="O32" s="121"/>
      <c r="P32" s="121"/>
      <c r="T32" s="202"/>
      <c r="U32" s="202"/>
      <c r="V32" s="202"/>
      <c r="W32" s="202"/>
      <c r="X32" s="202"/>
      <c r="Y32" s="202"/>
      <c r="Z32" s="152"/>
      <c r="AA32" s="152"/>
      <c r="AB32" s="152"/>
      <c r="AC32" s="152"/>
      <c r="AD32" s="152"/>
      <c r="AE32" s="152"/>
      <c r="AF32" s="152"/>
      <c r="AG32" s="152"/>
      <c r="AH32" s="152"/>
      <c r="AI32" s="152"/>
      <c r="AJ32" s="152"/>
      <c r="AK32" s="56"/>
    </row>
    <row r="33" spans="1:37" s="1126" customFormat="1" ht="15.75" thickBot="1" x14ac:dyDescent="0.3">
      <c r="A33" s="1960"/>
      <c r="B33" s="622" t="s">
        <v>489</v>
      </c>
      <c r="C33" s="1202">
        <v>71010</v>
      </c>
      <c r="D33" s="1308">
        <v>32</v>
      </c>
      <c r="E33" s="1970">
        <v>2219.0625</v>
      </c>
      <c r="F33" s="1971">
        <v>28.404</v>
      </c>
      <c r="G33" s="1961">
        <v>3.5960000000000001</v>
      </c>
      <c r="H33" s="1303">
        <v>1</v>
      </c>
      <c r="I33" s="1302">
        <v>71010</v>
      </c>
      <c r="J33" s="1305">
        <v>14.202</v>
      </c>
      <c r="K33" s="1972">
        <v>-13.202</v>
      </c>
      <c r="L33" s="1303">
        <v>33</v>
      </c>
      <c r="M33" s="1309">
        <v>2151.818181818182</v>
      </c>
      <c r="N33" s="1310">
        <v>-9.6059999999999999</v>
      </c>
      <c r="O33" s="1962"/>
      <c r="P33" s="1963"/>
      <c r="T33" s="1964"/>
      <c r="U33" s="1964"/>
      <c r="V33" s="1964"/>
      <c r="W33" s="1964"/>
      <c r="X33" s="1964"/>
      <c r="Y33" s="1964"/>
      <c r="Z33" s="1203"/>
      <c r="AA33" s="1203"/>
      <c r="AB33" s="1203"/>
      <c r="AC33" s="1203"/>
      <c r="AD33" s="1203"/>
      <c r="AE33" s="1203"/>
      <c r="AF33" s="1203"/>
      <c r="AG33" s="1203"/>
      <c r="AH33" s="1203"/>
      <c r="AI33" s="1203"/>
      <c r="AJ33" s="1203"/>
      <c r="AK33" s="1965"/>
    </row>
    <row r="34" spans="1:37" x14ac:dyDescent="0.2">
      <c r="A34" s="20"/>
      <c r="B34" s="20"/>
      <c r="C34" s="20"/>
      <c r="D34" s="20"/>
      <c r="E34" s="20"/>
      <c r="F34" s="20"/>
      <c r="G34" s="334"/>
      <c r="H34" s="56"/>
      <c r="I34" s="56"/>
      <c r="J34" s="56"/>
      <c r="K34" s="56"/>
      <c r="L34" s="56"/>
      <c r="M34" s="151"/>
      <c r="N34" s="56"/>
      <c r="O34" s="121"/>
      <c r="P34" s="297"/>
      <c r="T34" s="200"/>
      <c r="U34" s="200"/>
      <c r="V34" s="200"/>
      <c r="W34" s="200"/>
      <c r="X34" s="200"/>
      <c r="Y34" s="200"/>
      <c r="Z34" s="152"/>
      <c r="AA34" s="152"/>
      <c r="AB34" s="152"/>
      <c r="AC34" s="152"/>
      <c r="AD34" s="152"/>
      <c r="AE34" s="152"/>
      <c r="AF34" s="152"/>
      <c r="AG34" s="152"/>
      <c r="AH34" s="152"/>
      <c r="AI34" s="152"/>
      <c r="AJ34" s="152"/>
      <c r="AK34" s="56"/>
    </row>
    <row r="35" spans="1:37" x14ac:dyDescent="0.2">
      <c r="A35" s="20" t="s">
        <v>418</v>
      </c>
      <c r="B35" s="20" t="s">
        <v>1212</v>
      </c>
      <c r="C35" s="20"/>
      <c r="D35" s="20"/>
      <c r="E35" s="20"/>
      <c r="F35" s="20"/>
      <c r="G35" s="20"/>
      <c r="H35" s="56"/>
      <c r="I35" s="56"/>
      <c r="J35" s="56"/>
      <c r="K35" s="56"/>
      <c r="L35" s="56"/>
      <c r="M35" s="151"/>
      <c r="N35" s="56"/>
      <c r="O35" s="121"/>
      <c r="P35" s="121"/>
      <c r="T35" s="202"/>
      <c r="U35" s="202"/>
      <c r="V35" s="202"/>
      <c r="W35" s="202"/>
      <c r="X35" s="202"/>
      <c r="Y35" s="202"/>
      <c r="Z35" s="152"/>
      <c r="AA35" s="152"/>
      <c r="AB35" s="152"/>
      <c r="AC35" s="152"/>
      <c r="AD35" s="152"/>
      <c r="AE35" s="152"/>
      <c r="AF35" s="152"/>
      <c r="AG35" s="152"/>
      <c r="AH35" s="152"/>
      <c r="AI35" s="152"/>
      <c r="AJ35" s="152"/>
      <c r="AK35" s="56"/>
    </row>
    <row r="36" spans="1:37" x14ac:dyDescent="0.2">
      <c r="A36" s="20"/>
      <c r="B36" s="20" t="s">
        <v>907</v>
      </c>
      <c r="C36" s="20"/>
      <c r="D36" s="20"/>
      <c r="E36" s="20"/>
      <c r="F36" s="20"/>
      <c r="G36" s="20"/>
      <c r="H36" s="56"/>
      <c r="I36" s="56"/>
      <c r="J36" s="56"/>
      <c r="K36" s="56"/>
      <c r="L36" s="56"/>
      <c r="M36" s="151"/>
      <c r="N36" s="56"/>
      <c r="O36" s="121"/>
      <c r="P36" s="297"/>
      <c r="T36" s="200"/>
      <c r="U36" s="200"/>
      <c r="V36" s="200"/>
      <c r="W36" s="200"/>
      <c r="X36" s="200"/>
      <c r="Y36" s="200"/>
      <c r="Z36" s="152"/>
      <c r="AA36" s="152"/>
      <c r="AB36" s="152"/>
      <c r="AC36" s="152"/>
      <c r="AD36" s="152"/>
      <c r="AE36" s="152"/>
      <c r="AF36" s="152"/>
      <c r="AG36" s="152"/>
      <c r="AH36" s="152"/>
      <c r="AI36" s="152"/>
      <c r="AJ36" s="152"/>
      <c r="AK36" s="56"/>
    </row>
    <row r="37" spans="1:37" x14ac:dyDescent="0.2">
      <c r="A37" s="20"/>
      <c r="B37" s="20"/>
      <c r="C37" s="20"/>
      <c r="D37" s="20"/>
      <c r="E37" s="20"/>
      <c r="F37" s="20"/>
      <c r="G37" s="20"/>
      <c r="H37" s="56"/>
      <c r="I37" s="56"/>
      <c r="J37" s="56"/>
      <c r="K37" s="56"/>
      <c r="L37" s="56"/>
      <c r="M37" s="151"/>
      <c r="N37" s="56"/>
      <c r="O37" s="121"/>
      <c r="P37" s="297"/>
      <c r="T37" s="200"/>
      <c r="U37" s="200"/>
      <c r="V37" s="200"/>
      <c r="W37" s="200"/>
      <c r="X37" s="200"/>
      <c r="Y37" s="200"/>
      <c r="Z37" s="152"/>
      <c r="AA37" s="152"/>
      <c r="AB37" s="152"/>
      <c r="AC37" s="152"/>
      <c r="AD37" s="152"/>
      <c r="AE37" s="152"/>
      <c r="AF37" s="152"/>
      <c r="AG37" s="152"/>
      <c r="AH37" s="152"/>
      <c r="AI37" s="152"/>
      <c r="AJ37" s="152"/>
      <c r="AK37" s="56"/>
    </row>
    <row r="38" spans="1:37" x14ac:dyDescent="0.2">
      <c r="A38" s="20" t="s">
        <v>1193</v>
      </c>
      <c r="B38" s="20"/>
      <c r="C38" s="20"/>
      <c r="D38" s="20"/>
      <c r="E38" s="20"/>
      <c r="F38" s="20"/>
      <c r="G38" s="20"/>
      <c r="H38" s="56"/>
      <c r="I38" s="56"/>
      <c r="J38" s="56"/>
      <c r="K38" s="56"/>
      <c r="L38" s="56"/>
      <c r="M38" s="151"/>
      <c r="N38" s="56"/>
      <c r="O38" s="121"/>
      <c r="P38" s="297"/>
      <c r="T38" s="200"/>
      <c r="U38" s="200"/>
      <c r="V38" s="200"/>
      <c r="W38" s="200"/>
      <c r="X38" s="200"/>
      <c r="Y38" s="200"/>
      <c r="Z38" s="152"/>
      <c r="AA38" s="152"/>
      <c r="AB38" s="152"/>
      <c r="AC38" s="152"/>
      <c r="AD38" s="152"/>
      <c r="AE38" s="152"/>
      <c r="AF38" s="152"/>
      <c r="AG38" s="152"/>
      <c r="AH38" s="152"/>
      <c r="AI38" s="152"/>
      <c r="AJ38" s="152"/>
      <c r="AK38" s="56"/>
    </row>
    <row r="39" spans="1:37" x14ac:dyDescent="0.2">
      <c r="A39" s="58"/>
      <c r="B39" s="45"/>
      <c r="C39" s="45"/>
      <c r="D39" s="45"/>
      <c r="E39" s="45"/>
      <c r="F39" s="45"/>
      <c r="G39" s="45"/>
      <c r="H39" s="45"/>
      <c r="I39" s="45"/>
      <c r="J39" s="20"/>
      <c r="K39" s="20"/>
      <c r="L39" s="20"/>
      <c r="M39" s="20"/>
      <c r="N39" s="20"/>
      <c r="O39" s="121"/>
      <c r="P39" s="297"/>
      <c r="T39" s="200"/>
      <c r="U39" s="200"/>
      <c r="V39" s="200"/>
      <c r="W39" s="200"/>
      <c r="X39" s="200"/>
      <c r="Y39" s="200"/>
      <c r="Z39" s="21"/>
      <c r="AA39" s="21"/>
      <c r="AB39" s="21"/>
      <c r="AC39" s="21"/>
      <c r="AD39" s="21"/>
      <c r="AE39" s="21"/>
      <c r="AF39" s="299"/>
      <c r="AG39" s="299"/>
      <c r="AH39" s="299"/>
      <c r="AI39" s="299"/>
      <c r="AJ39" s="299"/>
      <c r="AK39" s="45"/>
    </row>
    <row r="40" spans="1:37" x14ac:dyDescent="0.2">
      <c r="A40" s="58"/>
      <c r="B40" s="58"/>
      <c r="C40" s="300"/>
      <c r="D40" s="300"/>
      <c r="E40" s="300"/>
      <c r="F40" s="300"/>
      <c r="G40" s="300"/>
      <c r="H40" s="58"/>
      <c r="I40" s="300"/>
      <c r="J40" s="20"/>
      <c r="K40" s="20"/>
      <c r="L40" s="20"/>
      <c r="M40" s="20"/>
      <c r="N40" s="20"/>
      <c r="O40" s="121"/>
      <c r="P40" s="9"/>
      <c r="T40" s="10"/>
      <c r="U40" s="10"/>
      <c r="V40" s="10"/>
      <c r="W40" s="10"/>
      <c r="X40" s="200"/>
      <c r="Y40" s="200"/>
      <c r="Z40" s="21"/>
      <c r="AA40" s="21"/>
      <c r="AB40" s="21"/>
      <c r="AC40" s="21"/>
      <c r="AD40" s="21"/>
      <c r="AE40" s="21"/>
      <c r="AF40" s="299"/>
      <c r="AG40" s="299"/>
      <c r="AH40" s="299"/>
      <c r="AI40" s="299"/>
      <c r="AJ40" s="299"/>
      <c r="AK40" s="45"/>
    </row>
    <row r="41" spans="1:37" ht="15" x14ac:dyDescent="0.25">
      <c r="A41" s="46" t="s">
        <v>504</v>
      </c>
      <c r="B41" s="58"/>
      <c r="C41" s="58"/>
      <c r="D41" s="58"/>
      <c r="E41" s="58"/>
      <c r="F41" s="58"/>
      <c r="G41" s="58"/>
      <c r="H41" s="300"/>
      <c r="I41" s="35"/>
      <c r="J41" s="20"/>
      <c r="K41" s="58"/>
      <c r="L41" s="58"/>
      <c r="M41" s="58"/>
      <c r="N41" s="58"/>
      <c r="O41" s="121"/>
      <c r="P41" s="9"/>
      <c r="T41" s="10"/>
      <c r="U41" s="10"/>
      <c r="V41" s="10"/>
      <c r="W41" s="10"/>
      <c r="X41" s="202"/>
      <c r="Y41" s="202"/>
      <c r="Z41" s="21"/>
      <c r="AA41" s="21"/>
      <c r="AB41" s="21"/>
      <c r="AC41" s="21"/>
      <c r="AD41" s="21"/>
      <c r="AE41" s="299"/>
      <c r="AF41" s="299"/>
      <c r="AG41" s="299"/>
      <c r="AH41" s="299"/>
      <c r="AI41" s="299"/>
      <c r="AJ41" s="299"/>
      <c r="AK41" s="45"/>
    </row>
    <row r="42" spans="1:37" x14ac:dyDescent="0.2">
      <c r="A42" s="58"/>
      <c r="B42" s="58"/>
      <c r="C42" s="71"/>
      <c r="D42" s="71"/>
      <c r="E42" s="71"/>
      <c r="F42" s="71"/>
      <c r="G42" s="71"/>
      <c r="H42" s="71"/>
      <c r="I42" s="35"/>
      <c r="J42" s="20"/>
      <c r="K42" s="58"/>
      <c r="L42" s="71"/>
      <c r="M42" s="71"/>
      <c r="N42" s="71"/>
      <c r="O42" s="121"/>
      <c r="P42" s="9"/>
      <c r="Q42" s="11"/>
      <c r="R42"/>
      <c r="S42"/>
      <c r="T42"/>
      <c r="U42"/>
      <c r="V42"/>
      <c r="W42"/>
      <c r="X42" s="200"/>
      <c r="Y42" s="200"/>
      <c r="Z42" s="21"/>
      <c r="AA42" s="21"/>
      <c r="AB42" s="35"/>
      <c r="AC42" s="35"/>
      <c r="AD42" s="35"/>
      <c r="AE42" s="35"/>
      <c r="AF42" s="20"/>
      <c r="AG42" s="20"/>
      <c r="AH42" s="20"/>
      <c r="AI42" s="20"/>
      <c r="AJ42" s="20"/>
      <c r="AK42" s="20"/>
    </row>
    <row r="43" spans="1:37" ht="13.5" thickBot="1" x14ac:dyDescent="0.25">
      <c r="A43" s="58"/>
      <c r="B43" s="58"/>
      <c r="C43" s="71"/>
      <c r="D43" s="71"/>
      <c r="E43" s="71"/>
      <c r="F43" s="71"/>
      <c r="G43" s="71"/>
      <c r="H43" s="71"/>
      <c r="I43" s="35"/>
      <c r="J43" s="20"/>
      <c r="K43" s="58"/>
      <c r="L43" s="71"/>
      <c r="M43" s="71"/>
      <c r="N43" s="71"/>
      <c r="O43" s="121"/>
      <c r="P43"/>
      <c r="Q43"/>
      <c r="R43"/>
      <c r="S43"/>
      <c r="T43"/>
      <c r="U43"/>
      <c r="V43"/>
      <c r="W43"/>
      <c r="X43" s="200"/>
      <c r="Y43" s="200"/>
      <c r="Z43" s="21"/>
      <c r="AA43" s="21"/>
      <c r="AB43" s="35"/>
      <c r="AC43" s="35"/>
      <c r="AD43" s="35"/>
      <c r="AE43" s="35"/>
      <c r="AF43" s="20"/>
      <c r="AG43" s="20"/>
      <c r="AH43" s="20"/>
      <c r="AI43" s="20"/>
      <c r="AJ43" s="20"/>
      <c r="AK43" s="20"/>
    </row>
    <row r="44" spans="1:37" ht="26.25" thickBot="1" x14ac:dyDescent="0.25">
      <c r="A44" s="58"/>
      <c r="B44" s="970" t="s">
        <v>253</v>
      </c>
      <c r="C44" s="2001" t="s">
        <v>116</v>
      </c>
      <c r="D44" s="1040" t="s">
        <v>137</v>
      </c>
      <c r="E44" s="1040" t="s">
        <v>111</v>
      </c>
      <c r="F44" s="969" t="s">
        <v>140</v>
      </c>
      <c r="G44" s="2008" t="s">
        <v>437</v>
      </c>
      <c r="H44" s="172"/>
      <c r="I44" s="53"/>
      <c r="J44" s="53"/>
      <c r="K44" s="52"/>
      <c r="L44" s="52"/>
      <c r="M44" s="20"/>
      <c r="N44" s="20"/>
      <c r="O44" s="121"/>
      <c r="P44" s="9"/>
      <c r="Q44" s="9"/>
      <c r="R44" s="11"/>
      <c r="S44" s="9"/>
      <c r="T44" s="9"/>
      <c r="U44" s="9"/>
      <c r="V44" s="9"/>
      <c r="W44" s="9"/>
      <c r="X44" s="200"/>
      <c r="Y44" s="200"/>
      <c r="Z44" s="21"/>
      <c r="AA44" s="21"/>
      <c r="AB44" s="35"/>
      <c r="AC44" s="35"/>
      <c r="AD44" s="35"/>
      <c r="AE44" s="35"/>
      <c r="AF44" s="20"/>
      <c r="AG44" s="20"/>
      <c r="AH44" s="20"/>
      <c r="AI44" s="20"/>
      <c r="AJ44" s="20"/>
      <c r="AK44" s="20"/>
    </row>
    <row r="45" spans="1:37" ht="22.5" customHeight="1" x14ac:dyDescent="0.2">
      <c r="A45" s="58"/>
      <c r="B45" s="2005" t="s">
        <v>511</v>
      </c>
      <c r="C45" s="2002">
        <v>1</v>
      </c>
      <c r="D45" s="1700">
        <v>7</v>
      </c>
      <c r="E45" s="1700">
        <v>6</v>
      </c>
      <c r="F45" s="1702">
        <v>8</v>
      </c>
      <c r="G45" s="2009">
        <v>22</v>
      </c>
      <c r="H45" s="56"/>
      <c r="I45" s="155"/>
      <c r="J45" s="53" t="s">
        <v>252</v>
      </c>
      <c r="K45" s="57"/>
      <c r="L45" s="57"/>
      <c r="M45" s="56"/>
      <c r="N45" s="56"/>
      <c r="O45" s="121"/>
      <c r="P45" s="127"/>
      <c r="Q45" s="127"/>
      <c r="R45" s="127"/>
      <c r="S45" s="127"/>
      <c r="T45" s="127"/>
      <c r="U45" s="9"/>
      <c r="V45" s="127"/>
      <c r="W45" s="333"/>
      <c r="X45" s="202"/>
      <c r="Y45" s="202"/>
      <c r="Z45" s="152"/>
      <c r="AA45" s="152"/>
      <c r="AB45" s="152"/>
      <c r="AC45" s="152"/>
      <c r="AD45" s="152"/>
      <c r="AE45" s="152"/>
      <c r="AF45" s="152"/>
      <c r="AG45" s="152"/>
      <c r="AH45" s="152"/>
      <c r="AI45" s="152"/>
      <c r="AJ45" s="152"/>
      <c r="AK45" s="56"/>
    </row>
    <row r="46" spans="1:37" ht="22.5" customHeight="1" x14ac:dyDescent="0.25">
      <c r="A46" s="301"/>
      <c r="B46" s="2005" t="s">
        <v>1044</v>
      </c>
      <c r="C46" s="2002">
        <v>1</v>
      </c>
      <c r="D46" s="1700"/>
      <c r="E46" s="1700">
        <v>4</v>
      </c>
      <c r="F46" s="1702">
        <v>1</v>
      </c>
      <c r="G46" s="2009">
        <v>6</v>
      </c>
      <c r="H46" s="56"/>
      <c r="I46" s="155"/>
      <c r="J46" s="302" t="s">
        <v>179</v>
      </c>
      <c r="K46" s="157">
        <v>32</v>
      </c>
      <c r="L46" s="2670" t="s">
        <v>1162</v>
      </c>
      <c r="M46" s="2670"/>
      <c r="N46" s="2670"/>
      <c r="O46" s="121"/>
      <c r="P46" s="9"/>
      <c r="Q46" s="9"/>
      <c r="R46" s="7"/>
      <c r="S46" s="7"/>
      <c r="T46" s="7"/>
      <c r="U46" s="7"/>
      <c r="V46" s="7"/>
      <c r="W46" s="7"/>
      <c r="X46" s="202"/>
      <c r="Y46" s="202"/>
      <c r="Z46" s="152"/>
      <c r="AA46" s="152"/>
      <c r="AB46" s="152"/>
      <c r="AC46" s="152"/>
      <c r="AD46" s="152"/>
      <c r="AE46" s="152"/>
      <c r="AF46" s="152"/>
      <c r="AG46" s="152"/>
      <c r="AH46" s="152"/>
      <c r="AI46" s="152"/>
      <c r="AJ46" s="152"/>
      <c r="AK46" s="56"/>
    </row>
    <row r="47" spans="1:37" ht="22.5" customHeight="1" x14ac:dyDescent="0.25">
      <c r="A47" s="301"/>
      <c r="B47" s="2005" t="s">
        <v>281</v>
      </c>
      <c r="C47" s="2002">
        <v>1</v>
      </c>
      <c r="D47" s="1700"/>
      <c r="E47" s="1700"/>
      <c r="F47" s="1702"/>
      <c r="G47" s="2009">
        <v>1</v>
      </c>
      <c r="H47" s="56"/>
      <c r="I47" s="155"/>
      <c r="J47" s="303" t="s">
        <v>257</v>
      </c>
      <c r="K47" s="158">
        <v>1</v>
      </c>
      <c r="L47" s="304" t="s">
        <v>257</v>
      </c>
      <c r="M47" s="159"/>
      <c r="N47" s="160"/>
      <c r="O47" s="152"/>
      <c r="P47" s="9"/>
      <c r="Q47" s="9"/>
      <c r="R47" s="7"/>
      <c r="S47" s="7"/>
      <c r="T47" s="7"/>
      <c r="U47" s="7"/>
      <c r="V47" s="7"/>
      <c r="W47" s="7"/>
      <c r="X47" s="152"/>
      <c r="Y47" s="152"/>
      <c r="Z47" s="152"/>
      <c r="AA47" s="152"/>
      <c r="AB47" s="152"/>
      <c r="AC47" s="152"/>
      <c r="AD47" s="152"/>
      <c r="AE47" s="152"/>
      <c r="AF47" s="152"/>
      <c r="AG47" s="152"/>
      <c r="AH47" s="152"/>
      <c r="AI47" s="152"/>
      <c r="AJ47" s="152"/>
      <c r="AK47" s="56"/>
    </row>
    <row r="48" spans="1:37" ht="22.5" customHeight="1" x14ac:dyDescent="0.2">
      <c r="A48" s="301"/>
      <c r="B48" s="2005" t="s">
        <v>1050</v>
      </c>
      <c r="C48" s="2002">
        <v>1</v>
      </c>
      <c r="D48" s="1700"/>
      <c r="E48" s="1700"/>
      <c r="F48" s="1702">
        <v>2</v>
      </c>
      <c r="G48" s="2009">
        <v>3</v>
      </c>
      <c r="H48" s="56"/>
      <c r="I48" s="65"/>
      <c r="J48" s="65" t="s">
        <v>306</v>
      </c>
      <c r="K48" s="65"/>
      <c r="L48" s="21"/>
      <c r="M48" s="21"/>
      <c r="N48" s="66"/>
      <c r="O48" s="155"/>
      <c r="P48" s="9"/>
      <c r="Q48" s="9"/>
      <c r="R48" s="7"/>
      <c r="S48" s="7"/>
      <c r="T48" s="7"/>
      <c r="U48" s="7"/>
      <c r="V48" s="7"/>
      <c r="W48" s="7"/>
      <c r="X48" s="152"/>
      <c r="Y48" s="152"/>
      <c r="Z48" s="152"/>
      <c r="AA48" s="152"/>
      <c r="AB48" s="152"/>
      <c r="AC48" s="152"/>
      <c r="AD48" s="152"/>
      <c r="AE48" s="152"/>
      <c r="AF48" s="152"/>
      <c r="AG48" s="152"/>
      <c r="AH48" s="152"/>
      <c r="AI48" s="152"/>
      <c r="AJ48" s="152"/>
      <c r="AK48" s="56"/>
    </row>
    <row r="49" spans="1:37" ht="22.5" customHeight="1" thickBot="1" x14ac:dyDescent="0.3">
      <c r="A49" s="35"/>
      <c r="B49" s="2006" t="s">
        <v>1051</v>
      </c>
      <c r="C49" s="2003"/>
      <c r="D49" s="1703">
        <v>1</v>
      </c>
      <c r="E49" s="1703"/>
      <c r="F49" s="1705"/>
      <c r="G49" s="2010">
        <v>1</v>
      </c>
      <c r="H49" s="56"/>
      <c r="I49" s="67"/>
      <c r="J49" s="67"/>
      <c r="K49" s="99" t="s">
        <v>258</v>
      </c>
      <c r="L49" s="69"/>
      <c r="M49" s="69"/>
      <c r="N49" s="70"/>
      <c r="O49" s="155"/>
      <c r="P49" s="9"/>
      <c r="Q49" s="9"/>
      <c r="R49" s="7"/>
      <c r="S49" s="7"/>
      <c r="T49" s="7"/>
      <c r="U49" s="7"/>
      <c r="V49" s="7"/>
      <c r="W49" s="7"/>
      <c r="X49" s="152"/>
      <c r="Y49" s="152"/>
      <c r="Z49" s="152"/>
      <c r="AA49" s="152"/>
      <c r="AB49" s="152"/>
      <c r="AC49" s="152"/>
      <c r="AD49" s="152"/>
      <c r="AE49" s="152"/>
      <c r="AF49" s="152"/>
      <c r="AG49" s="152"/>
      <c r="AH49" s="152"/>
      <c r="AI49" s="152"/>
      <c r="AJ49" s="152"/>
      <c r="AK49" s="56"/>
    </row>
    <row r="50" spans="1:37" s="1126" customFormat="1" ht="15.75" thickBot="1" x14ac:dyDescent="0.3">
      <c r="A50" s="1966"/>
      <c r="B50" s="2007" t="s">
        <v>0</v>
      </c>
      <c r="C50" s="2004">
        <v>4</v>
      </c>
      <c r="D50" s="1707">
        <v>8</v>
      </c>
      <c r="E50" s="1707">
        <v>10</v>
      </c>
      <c r="F50" s="2000">
        <v>11</v>
      </c>
      <c r="G50" s="2011">
        <v>33</v>
      </c>
      <c r="H50" s="1965"/>
      <c r="I50" s="1965"/>
      <c r="J50" s="1965"/>
      <c r="K50" s="1965"/>
      <c r="L50" s="1965"/>
      <c r="M50" s="1967"/>
      <c r="N50" s="1965"/>
      <c r="O50" s="1965"/>
      <c r="P50" s="1968"/>
      <c r="Q50" s="1968"/>
      <c r="R50" s="1969"/>
      <c r="S50" s="1969"/>
      <c r="T50" s="1969"/>
      <c r="U50" s="1969"/>
      <c r="V50" s="1969"/>
      <c r="W50" s="1969"/>
      <c r="X50" s="1203"/>
      <c r="Y50" s="1203"/>
      <c r="Z50" s="1203"/>
      <c r="AA50" s="1203"/>
      <c r="AB50" s="1203"/>
      <c r="AC50" s="1203"/>
      <c r="AD50" s="1203"/>
      <c r="AE50" s="1203"/>
      <c r="AF50" s="1203"/>
      <c r="AG50" s="1203"/>
      <c r="AH50" s="1203"/>
      <c r="AI50" s="1203"/>
      <c r="AJ50" s="1203"/>
      <c r="AK50" s="1965"/>
    </row>
    <row r="51" spans="1:37" x14ac:dyDescent="0.2">
      <c r="A51" s="35"/>
      <c r="B51" s="20"/>
      <c r="C51" s="20"/>
      <c r="D51" s="20"/>
      <c r="E51" s="56"/>
      <c r="F51" s="56"/>
      <c r="G51" s="56"/>
      <c r="H51" s="56"/>
      <c r="I51" s="56"/>
      <c r="J51" s="56"/>
      <c r="K51" s="56"/>
      <c r="L51" s="56"/>
      <c r="M51" s="151"/>
      <c r="N51" s="56"/>
      <c r="O51" s="56"/>
      <c r="P51" s="9"/>
      <c r="Q51" s="9"/>
      <c r="R51" s="7"/>
      <c r="S51" s="7"/>
      <c r="T51" s="7"/>
      <c r="U51" s="7"/>
      <c r="V51" s="7"/>
      <c r="W51" s="7"/>
      <c r="X51" s="152"/>
      <c r="Y51" s="152"/>
      <c r="Z51" s="152"/>
      <c r="AA51" s="152"/>
      <c r="AB51" s="152"/>
      <c r="AC51" s="152"/>
      <c r="AD51" s="152"/>
      <c r="AE51" s="152"/>
      <c r="AF51" s="152"/>
      <c r="AG51" s="152"/>
      <c r="AH51" s="152"/>
      <c r="AI51" s="152"/>
      <c r="AJ51" s="152"/>
      <c r="AK51" s="56"/>
    </row>
    <row r="52" spans="1:37" x14ac:dyDescent="0.2">
      <c r="A52" s="20" t="s">
        <v>418</v>
      </c>
      <c r="B52" s="20" t="s">
        <v>1212</v>
      </c>
      <c r="C52" s="20"/>
      <c r="D52" s="20"/>
      <c r="E52" s="20"/>
      <c r="F52" s="20"/>
      <c r="G52" s="20"/>
      <c r="H52" s="56"/>
      <c r="I52" s="56"/>
      <c r="J52" s="56"/>
      <c r="K52" s="56"/>
      <c r="L52" s="56"/>
      <c r="M52" s="151"/>
      <c r="N52" s="56"/>
      <c r="O52" s="56"/>
      <c r="P52" s="9"/>
      <c r="Q52" s="9"/>
      <c r="R52" s="7"/>
      <c r="S52" s="7"/>
      <c r="T52" s="7"/>
      <c r="U52" s="7"/>
      <c r="V52" s="7"/>
      <c r="W52" s="7"/>
      <c r="X52" s="152"/>
      <c r="Y52" s="152"/>
      <c r="Z52" s="152"/>
      <c r="AA52" s="152"/>
      <c r="AB52" s="152"/>
      <c r="AC52" s="152"/>
      <c r="AD52" s="152"/>
      <c r="AE52" s="152"/>
      <c r="AF52" s="152"/>
      <c r="AG52" s="152"/>
      <c r="AH52" s="152"/>
      <c r="AI52" s="152"/>
      <c r="AJ52" s="152"/>
      <c r="AK52" s="56"/>
    </row>
    <row r="53" spans="1:37" x14ac:dyDescent="0.2">
      <c r="A53" s="35"/>
      <c r="B53" s="20"/>
      <c r="C53" s="20"/>
      <c r="D53" s="20"/>
      <c r="E53" s="56"/>
      <c r="F53" s="56"/>
      <c r="G53" s="56"/>
      <c r="H53" s="56"/>
      <c r="I53" s="56"/>
      <c r="J53" s="56"/>
      <c r="K53" s="56"/>
      <c r="L53" s="56"/>
      <c r="M53" s="151"/>
      <c r="N53" s="56"/>
      <c r="O53" s="56"/>
      <c r="P53" s="9"/>
      <c r="Q53" s="9"/>
      <c r="R53" s="7"/>
      <c r="S53" s="7"/>
      <c r="T53" s="7"/>
      <c r="U53" s="7"/>
      <c r="V53" s="7"/>
      <c r="W53" s="7"/>
      <c r="X53" s="152"/>
      <c r="Y53" s="152"/>
      <c r="Z53" s="152"/>
      <c r="AA53" s="152"/>
      <c r="AB53" s="152"/>
      <c r="AC53" s="152"/>
      <c r="AD53" s="152"/>
      <c r="AE53" s="152"/>
      <c r="AF53" s="152"/>
      <c r="AG53" s="152"/>
      <c r="AH53" s="152"/>
      <c r="AI53" s="152"/>
      <c r="AJ53" s="152"/>
      <c r="AK53" s="56"/>
    </row>
    <row r="54" spans="1:37" x14ac:dyDescent="0.2">
      <c r="A54" s="20"/>
      <c r="B54" s="20"/>
      <c r="C54" s="20"/>
      <c r="D54" s="20"/>
      <c r="E54" s="56"/>
      <c r="F54" s="56"/>
      <c r="G54" s="56"/>
      <c r="H54" s="56"/>
      <c r="I54" s="56"/>
      <c r="J54" s="56"/>
      <c r="K54" s="56"/>
      <c r="L54" s="56"/>
      <c r="M54" s="151"/>
      <c r="N54" s="56"/>
      <c r="O54" s="56"/>
      <c r="P54" s="9"/>
      <c r="Q54" s="9"/>
      <c r="R54" s="7"/>
      <c r="S54" s="7"/>
      <c r="T54" s="7"/>
      <c r="U54" s="7"/>
      <c r="V54" s="7"/>
      <c r="W54" s="7"/>
      <c r="X54" s="152"/>
      <c r="Y54" s="152"/>
      <c r="Z54" s="152"/>
      <c r="AA54" s="152"/>
      <c r="AB54" s="152"/>
      <c r="AC54" s="152"/>
      <c r="AD54" s="152"/>
      <c r="AE54" s="152"/>
      <c r="AF54" s="152"/>
      <c r="AG54" s="152"/>
      <c r="AH54" s="152"/>
      <c r="AI54" s="152"/>
      <c r="AJ54" s="152"/>
      <c r="AK54" s="56"/>
    </row>
    <row r="55" spans="1:37" ht="15" x14ac:dyDescent="0.25">
      <c r="A55" s="72" t="s">
        <v>505</v>
      </c>
      <c r="B55" s="20"/>
      <c r="C55" s="20"/>
      <c r="D55" s="20"/>
      <c r="E55" s="56"/>
      <c r="F55" s="56"/>
      <c r="G55" s="56"/>
      <c r="H55" s="56"/>
      <c r="I55" s="56"/>
      <c r="J55" s="56"/>
      <c r="K55" s="56"/>
      <c r="L55" s="56"/>
      <c r="M55" s="151"/>
      <c r="N55" s="56"/>
      <c r="O55" s="56"/>
      <c r="P55" s="9"/>
      <c r="Q55" s="9"/>
      <c r="R55" s="7"/>
      <c r="S55" s="7"/>
      <c r="T55" s="7"/>
      <c r="U55" s="7"/>
      <c r="V55" s="7"/>
      <c r="W55" s="7"/>
      <c r="X55" s="152"/>
      <c r="Y55" s="152"/>
      <c r="Z55" s="152"/>
      <c r="AA55" s="152"/>
      <c r="AB55" s="152"/>
      <c r="AC55" s="152"/>
      <c r="AD55" s="152"/>
      <c r="AE55" s="152"/>
      <c r="AF55" s="152"/>
      <c r="AG55" s="152"/>
      <c r="AH55" s="152"/>
      <c r="AI55" s="152"/>
      <c r="AJ55" s="152"/>
      <c r="AK55" s="56"/>
    </row>
    <row r="56" spans="1:37" ht="15" x14ac:dyDescent="0.25">
      <c r="A56" s="72"/>
      <c r="B56" s="20"/>
      <c r="C56" s="20"/>
      <c r="D56" s="20"/>
      <c r="E56" s="56"/>
      <c r="F56" s="56"/>
      <c r="G56" s="56"/>
      <c r="H56" s="56"/>
      <c r="I56" s="56"/>
      <c r="J56" s="56"/>
      <c r="K56" s="56"/>
      <c r="L56" s="56"/>
      <c r="M56" s="151"/>
      <c r="N56" s="56"/>
      <c r="O56" s="56"/>
      <c r="P56" s="9"/>
      <c r="Q56" s="9"/>
      <c r="R56" s="7"/>
      <c r="S56" s="7"/>
      <c r="T56" s="7"/>
      <c r="U56" s="7"/>
      <c r="V56" s="7"/>
      <c r="W56" s="7"/>
      <c r="X56" s="152"/>
      <c r="Y56" s="152"/>
      <c r="Z56" s="152"/>
      <c r="AA56" s="152"/>
      <c r="AB56" s="152"/>
      <c r="AC56" s="152"/>
      <c r="AD56" s="152"/>
      <c r="AE56" s="152"/>
      <c r="AF56" s="152"/>
      <c r="AG56" s="152"/>
      <c r="AH56" s="152"/>
      <c r="AI56" s="152"/>
      <c r="AJ56" s="152"/>
      <c r="AK56" s="56"/>
    </row>
    <row r="57" spans="1:37" ht="15.75" thickBot="1" x14ac:dyDescent="0.3">
      <c r="A57" s="72"/>
      <c r="B57" s="20"/>
      <c r="C57" s="20"/>
      <c r="D57" s="20"/>
      <c r="E57" s="56"/>
      <c r="F57" s="170"/>
      <c r="G57" s="56"/>
      <c r="H57" s="56"/>
      <c r="I57" s="56"/>
      <c r="J57" s="56"/>
      <c r="K57" s="56"/>
      <c r="L57" s="56"/>
      <c r="M57" s="151"/>
      <c r="N57" s="56"/>
      <c r="O57" s="56"/>
      <c r="P57" s="9"/>
      <c r="Q57" s="9"/>
      <c r="R57" s="7"/>
      <c r="S57" s="7"/>
      <c r="T57" s="7"/>
      <c r="U57" s="7"/>
      <c r="V57" s="7"/>
      <c r="W57" s="7"/>
      <c r="X57" s="152"/>
      <c r="Y57" s="152"/>
      <c r="Z57" s="152"/>
      <c r="AA57" s="152"/>
      <c r="AB57" s="152"/>
      <c r="AC57" s="152"/>
      <c r="AD57" s="152"/>
      <c r="AE57" s="152"/>
      <c r="AF57" s="152"/>
      <c r="AG57" s="152"/>
      <c r="AH57" s="152"/>
      <c r="AI57" s="152"/>
      <c r="AJ57" s="152"/>
      <c r="AK57" s="56"/>
    </row>
    <row r="58" spans="1:37" ht="24" thickBot="1" x14ac:dyDescent="0.3">
      <c r="A58" s="72"/>
      <c r="B58" s="305" t="s">
        <v>490</v>
      </c>
      <c r="C58" s="306" t="s">
        <v>8</v>
      </c>
      <c r="D58" s="307" t="s">
        <v>259</v>
      </c>
      <c r="E58" s="308" t="s">
        <v>491</v>
      </c>
      <c r="F58" s="307" t="s">
        <v>492</v>
      </c>
      <c r="G58" s="309" t="s">
        <v>493</v>
      </c>
      <c r="H58" s="56"/>
      <c r="I58" s="56"/>
      <c r="J58" s="56"/>
      <c r="K58" s="56"/>
      <c r="L58" s="56"/>
      <c r="M58" s="151"/>
      <c r="N58" s="56"/>
      <c r="O58" s="56"/>
      <c r="P58" s="9"/>
      <c r="Q58" s="9"/>
      <c r="R58" s="7"/>
      <c r="S58" s="7"/>
      <c r="T58" s="7"/>
      <c r="U58" s="7"/>
      <c r="V58" s="7"/>
      <c r="W58" s="7"/>
      <c r="X58" s="152"/>
      <c r="Y58" s="152"/>
      <c r="Z58" s="152"/>
      <c r="AA58" s="152"/>
      <c r="AB58" s="152"/>
      <c r="AC58" s="152"/>
      <c r="AD58" s="152"/>
      <c r="AE58" s="152"/>
      <c r="AF58" s="152"/>
      <c r="AG58" s="152"/>
      <c r="AH58" s="152"/>
      <c r="AI58" s="152"/>
      <c r="AJ58" s="152"/>
      <c r="AK58" s="56"/>
    </row>
    <row r="59" spans="1:37" ht="15.75" thickBot="1" x14ac:dyDescent="0.3">
      <c r="A59" s="72"/>
      <c r="B59" s="73" t="s">
        <v>137</v>
      </c>
      <c r="C59" s="310" t="s">
        <v>494</v>
      </c>
      <c r="D59" s="1365">
        <v>2</v>
      </c>
      <c r="E59" s="1369">
        <v>2</v>
      </c>
      <c r="F59" s="1357">
        <v>8</v>
      </c>
      <c r="G59" s="1973">
        <v>25</v>
      </c>
      <c r="H59" s="56"/>
      <c r="I59" s="56"/>
      <c r="J59" s="56"/>
      <c r="K59" s="56"/>
      <c r="L59" s="56"/>
      <c r="M59" s="151"/>
      <c r="N59" s="56"/>
      <c r="O59" s="56"/>
      <c r="P59" s="9"/>
      <c r="Q59" s="9"/>
      <c r="R59" s="7"/>
      <c r="S59" s="7"/>
      <c r="T59" s="7"/>
      <c r="U59" s="7"/>
      <c r="V59" s="7"/>
      <c r="W59" s="7"/>
      <c r="X59" s="152"/>
      <c r="Y59" s="152"/>
      <c r="Z59" s="152"/>
      <c r="AA59" s="152"/>
      <c r="AB59" s="152"/>
      <c r="AC59" s="152"/>
      <c r="AD59" s="152"/>
      <c r="AE59" s="152"/>
      <c r="AF59" s="152"/>
      <c r="AG59" s="152"/>
      <c r="AH59" s="152"/>
      <c r="AI59" s="152"/>
      <c r="AJ59" s="152"/>
      <c r="AK59" s="56"/>
    </row>
    <row r="60" spans="1:37" ht="15.75" thickBot="1" x14ac:dyDescent="0.3">
      <c r="A60" s="20"/>
      <c r="B60" s="530" t="s">
        <v>487</v>
      </c>
      <c r="C60" s="791"/>
      <c r="D60" s="1974">
        <v>2</v>
      </c>
      <c r="E60" s="1975">
        <v>2</v>
      </c>
      <c r="F60" s="1975">
        <v>33</v>
      </c>
      <c r="G60" s="1998">
        <v>6.0606060606060606</v>
      </c>
      <c r="H60" s="56"/>
      <c r="I60" s="56"/>
      <c r="J60" s="56"/>
      <c r="K60" s="56"/>
      <c r="L60" s="56"/>
      <c r="M60" s="151"/>
      <c r="N60" s="56"/>
      <c r="O60" s="56"/>
      <c r="P60" s="9"/>
      <c r="Q60" s="9"/>
      <c r="R60" s="7"/>
      <c r="S60" s="7"/>
      <c r="T60" s="7"/>
      <c r="U60" s="7"/>
      <c r="V60" s="7"/>
      <c r="W60" s="7"/>
      <c r="X60" s="152"/>
      <c r="Y60" s="152"/>
      <c r="Z60" s="152"/>
      <c r="AA60" s="152"/>
      <c r="AB60" s="152"/>
      <c r="AC60" s="152"/>
      <c r="AD60" s="152"/>
      <c r="AE60" s="152"/>
      <c r="AF60" s="152"/>
      <c r="AG60" s="152"/>
      <c r="AH60" s="152"/>
      <c r="AI60" s="152"/>
      <c r="AJ60" s="152"/>
      <c r="AK60" s="56"/>
    </row>
    <row r="61" spans="1:37" x14ac:dyDescent="0.2">
      <c r="A61" s="20"/>
      <c r="B61" s="31"/>
      <c r="C61" s="80"/>
      <c r="D61" s="77"/>
      <c r="E61" s="77"/>
      <c r="F61" s="77"/>
      <c r="G61" s="45"/>
      <c r="H61" s="45"/>
      <c r="I61" s="45"/>
      <c r="J61" s="20"/>
      <c r="K61" s="20"/>
      <c r="L61" s="20"/>
      <c r="M61" s="20"/>
      <c r="N61" s="20"/>
      <c r="O61" s="20"/>
      <c r="P61" s="20"/>
      <c r="Q61" s="20"/>
      <c r="R61" s="20"/>
      <c r="S61" s="21"/>
      <c r="T61" s="21"/>
      <c r="U61" s="21"/>
      <c r="V61" s="21"/>
      <c r="W61" s="21"/>
      <c r="X61" s="21"/>
      <c r="Y61" s="21"/>
      <c r="Z61" s="21"/>
      <c r="AA61" s="21"/>
      <c r="AB61" s="21"/>
      <c r="AC61" s="21"/>
      <c r="AD61" s="21"/>
      <c r="AE61" s="21"/>
      <c r="AF61" s="299"/>
      <c r="AG61" s="299"/>
      <c r="AH61" s="299"/>
      <c r="AI61" s="299"/>
      <c r="AJ61" s="299"/>
      <c r="AK61" s="45"/>
    </row>
    <row r="62" spans="1:37" x14ac:dyDescent="0.2">
      <c r="A62" s="20" t="s">
        <v>418</v>
      </c>
      <c r="B62" s="20" t="s">
        <v>1212</v>
      </c>
      <c r="C62" s="20"/>
      <c r="D62" s="20"/>
      <c r="E62" s="20"/>
      <c r="F62" s="20"/>
      <c r="G62" s="20"/>
      <c r="H62" s="45"/>
      <c r="I62" s="45"/>
      <c r="J62" s="20"/>
      <c r="K62" s="20"/>
      <c r="L62" s="20"/>
      <c r="M62" s="20"/>
      <c r="N62" s="20"/>
      <c r="O62" s="20"/>
      <c r="P62" s="20"/>
      <c r="Q62" s="20"/>
      <c r="R62" s="20"/>
      <c r="S62" s="21"/>
      <c r="T62" s="21"/>
      <c r="U62" s="21"/>
      <c r="V62" s="21"/>
      <c r="W62" s="21"/>
      <c r="X62" s="21"/>
      <c r="Y62" s="21"/>
      <c r="Z62" s="21"/>
      <c r="AA62" s="21"/>
      <c r="AB62" s="21"/>
      <c r="AC62" s="21"/>
      <c r="AD62" s="21"/>
      <c r="AE62" s="21"/>
      <c r="AF62" s="299"/>
      <c r="AG62" s="299"/>
      <c r="AH62" s="299"/>
      <c r="AI62" s="299"/>
      <c r="AJ62" s="299"/>
      <c r="AK62" s="45"/>
    </row>
    <row r="63" spans="1:37" x14ac:dyDescent="0.2">
      <c r="B63" s="31"/>
      <c r="C63" s="80"/>
      <c r="D63" s="311"/>
      <c r="E63" s="311"/>
      <c r="F63" s="311"/>
      <c r="N63" s="22"/>
      <c r="O63" s="22"/>
      <c r="P63" s="22"/>
      <c r="Q63" s="22"/>
      <c r="R63" s="22"/>
      <c r="S63" s="22"/>
      <c r="T63" s="22"/>
      <c r="U63" s="22"/>
      <c r="V63" s="22"/>
      <c r="W63" s="22"/>
      <c r="X63" s="22"/>
      <c r="Y63" s="22"/>
      <c r="Z63" s="22"/>
      <c r="AA63" s="22"/>
      <c r="AB63" s="22"/>
      <c r="AC63" s="22"/>
      <c r="AD63" s="22"/>
      <c r="AE63" s="22"/>
      <c r="AF63" s="22"/>
    </row>
    <row r="64" spans="1:37" x14ac:dyDescent="0.2">
      <c r="N64" s="22"/>
      <c r="O64" s="335"/>
      <c r="P64" s="1002"/>
      <c r="Q64" s="335"/>
      <c r="R64" s="335"/>
      <c r="S64" s="335"/>
      <c r="T64" s="335"/>
      <c r="U64" s="335"/>
      <c r="V64" s="335"/>
      <c r="W64" s="335"/>
      <c r="X64" s="335"/>
      <c r="Y64" s="1003"/>
      <c r="Z64" s="22"/>
      <c r="AA64" s="22"/>
      <c r="AB64" s="22"/>
      <c r="AC64" s="22"/>
      <c r="AD64" s="22"/>
      <c r="AE64" s="22"/>
      <c r="AF64" s="22"/>
    </row>
    <row r="65" spans="1:32" ht="15" x14ac:dyDescent="0.25">
      <c r="A65" s="44" t="s">
        <v>506</v>
      </c>
      <c r="B65" s="20"/>
      <c r="C65" s="20"/>
      <c r="D65" s="20"/>
      <c r="E65" s="56"/>
      <c r="F65" s="56"/>
      <c r="G65" s="56"/>
      <c r="H65" s="56"/>
      <c r="I65" s="56"/>
      <c r="J65" s="56"/>
      <c r="N65" s="22"/>
      <c r="O65" s="335"/>
      <c r="P65" s="1004"/>
      <c r="Q65" s="1005"/>
      <c r="R65" s="1005"/>
      <c r="S65" s="1005"/>
      <c r="T65" s="1005"/>
      <c r="U65" s="1005"/>
      <c r="V65" s="1005"/>
      <c r="W65" s="1005"/>
      <c r="X65" s="1005"/>
      <c r="Y65" s="1005"/>
      <c r="Z65" s="22"/>
      <c r="AA65" s="22"/>
      <c r="AB65" s="22"/>
      <c r="AC65" s="22"/>
      <c r="AD65" s="22"/>
      <c r="AE65" s="22"/>
      <c r="AF65" s="22"/>
    </row>
    <row r="66" spans="1:32" ht="15" x14ac:dyDescent="0.25">
      <c r="A66" s="44"/>
      <c r="B66" s="20"/>
      <c r="C66" s="20"/>
      <c r="D66" s="20"/>
      <c r="E66" s="56"/>
      <c r="F66" s="56"/>
      <c r="G66" s="56"/>
      <c r="H66" s="56"/>
      <c r="I66" s="56"/>
      <c r="J66" s="56"/>
      <c r="N66" s="22"/>
      <c r="O66" s="335"/>
      <c r="P66" s="1004"/>
      <c r="Q66" s="1005"/>
      <c r="R66" s="1005"/>
      <c r="S66" s="1005"/>
      <c r="T66" s="1005"/>
      <c r="U66" s="1005"/>
      <c r="V66" s="1005"/>
      <c r="W66" s="1005"/>
      <c r="X66" s="1005"/>
      <c r="Y66" s="1005"/>
      <c r="Z66" s="22"/>
      <c r="AA66" s="22"/>
      <c r="AB66" s="22"/>
      <c r="AC66" s="22"/>
      <c r="AD66" s="22"/>
      <c r="AE66" s="22"/>
      <c r="AF66" s="22"/>
    </row>
    <row r="67" spans="1:32" ht="13.5" thickBot="1" x14ac:dyDescent="0.25">
      <c r="A67" s="54"/>
      <c r="B67" s="55"/>
      <c r="C67" s="56"/>
      <c r="D67" s="56"/>
      <c r="E67" s="56"/>
      <c r="F67" s="56"/>
      <c r="G67" s="56"/>
      <c r="H67" s="56"/>
      <c r="I67" s="56"/>
      <c r="J67" s="56"/>
      <c r="K67" s="56"/>
      <c r="L67" s="56"/>
      <c r="M67" s="151"/>
      <c r="N67" s="22"/>
      <c r="O67" s="335"/>
      <c r="P67" s="1004"/>
      <c r="Q67" s="1005"/>
      <c r="R67" s="1005"/>
      <c r="S67" s="1005"/>
      <c r="T67" s="1005"/>
      <c r="U67" s="1005"/>
      <c r="V67" s="1005"/>
      <c r="W67" s="1005"/>
      <c r="X67" s="1005"/>
      <c r="Y67" s="1005"/>
      <c r="Z67" s="22"/>
      <c r="AA67" s="22"/>
      <c r="AB67" s="22"/>
      <c r="AC67" s="22"/>
      <c r="AD67" s="22"/>
      <c r="AE67" s="22"/>
      <c r="AF67" s="22"/>
    </row>
    <row r="68" spans="1:32" ht="15.75" thickBot="1" x14ac:dyDescent="0.25">
      <c r="A68" s="174"/>
      <c r="B68" s="175" t="s">
        <v>189</v>
      </c>
      <c r="C68" s="176"/>
      <c r="D68" s="177" t="s">
        <v>47</v>
      </c>
      <c r="E68" s="177" t="s">
        <v>269</v>
      </c>
      <c r="F68" s="177" t="s">
        <v>270</v>
      </c>
      <c r="G68" s="177" t="s">
        <v>271</v>
      </c>
      <c r="H68" s="177" t="s">
        <v>272</v>
      </c>
      <c r="I68" s="177" t="s">
        <v>273</v>
      </c>
      <c r="J68" s="177" t="s">
        <v>274</v>
      </c>
      <c r="K68" s="178" t="s">
        <v>275</v>
      </c>
      <c r="L68" s="87" t="s">
        <v>276</v>
      </c>
      <c r="M68" s="179" t="s">
        <v>277</v>
      </c>
      <c r="N68" s="22"/>
      <c r="O68" s="335"/>
      <c r="P68" s="1004"/>
      <c r="Q68" s="1006"/>
      <c r="R68" s="1006"/>
      <c r="S68" s="1006"/>
      <c r="T68" s="1006"/>
      <c r="U68" s="1006"/>
      <c r="V68" s="1006"/>
      <c r="W68" s="1006"/>
      <c r="X68" s="1006"/>
      <c r="Y68" s="1006"/>
      <c r="Z68" s="22"/>
      <c r="AA68" s="22"/>
      <c r="AB68" s="22"/>
      <c r="AC68" s="22"/>
      <c r="AD68" s="22"/>
      <c r="AE68" s="22"/>
      <c r="AF68" s="22"/>
    </row>
    <row r="69" spans="1:32" ht="15" x14ac:dyDescent="0.2">
      <c r="A69" s="174"/>
      <c r="B69" s="180" t="s">
        <v>116</v>
      </c>
      <c r="C69" s="181" t="s">
        <v>179</v>
      </c>
      <c r="D69" s="1984"/>
      <c r="E69" s="1984">
        <v>2</v>
      </c>
      <c r="F69" s="1984"/>
      <c r="G69" s="1985"/>
      <c r="H69" s="1984"/>
      <c r="I69" s="1986"/>
      <c r="J69" s="1986">
        <v>1</v>
      </c>
      <c r="K69" s="1984">
        <v>1</v>
      </c>
      <c r="L69" s="1984"/>
      <c r="M69" s="1987">
        <v>4</v>
      </c>
      <c r="N69" s="22"/>
      <c r="O69" s="335"/>
      <c r="P69" s="1004"/>
      <c r="Q69" s="1006"/>
      <c r="R69" s="1006"/>
      <c r="S69" s="1006"/>
      <c r="T69" s="1006"/>
      <c r="U69" s="1006"/>
      <c r="V69" s="1006"/>
      <c r="W69" s="1006"/>
      <c r="X69" s="1006"/>
      <c r="Y69" s="1006"/>
      <c r="Z69" s="22"/>
      <c r="AA69" s="22"/>
      <c r="AB69" s="22"/>
      <c r="AC69" s="22"/>
      <c r="AD69" s="22"/>
      <c r="AE69" s="22"/>
      <c r="AF69" s="22"/>
    </row>
    <row r="70" spans="1:32" ht="15.75" thickBot="1" x14ac:dyDescent="0.25">
      <c r="A70" s="174"/>
      <c r="B70" s="182"/>
      <c r="C70" s="183" t="s">
        <v>278</v>
      </c>
      <c r="D70" s="1988"/>
      <c r="E70" s="1988"/>
      <c r="F70" s="1988"/>
      <c r="G70" s="1988"/>
      <c r="H70" s="1988"/>
      <c r="I70" s="1989"/>
      <c r="J70" s="1988"/>
      <c r="K70" s="1988"/>
      <c r="L70" s="1988"/>
      <c r="M70" s="1990"/>
      <c r="N70" s="22"/>
      <c r="O70" s="335"/>
      <c r="P70" s="335"/>
      <c r="Q70" s="336"/>
      <c r="R70" s="336"/>
      <c r="S70" s="336"/>
      <c r="T70" s="336"/>
      <c r="U70" s="336"/>
      <c r="V70" s="336"/>
      <c r="W70" s="336"/>
      <c r="X70" s="336"/>
      <c r="Y70" s="336"/>
      <c r="Z70" s="22"/>
      <c r="AA70" s="22"/>
      <c r="AB70" s="22"/>
      <c r="AC70" s="22"/>
      <c r="AD70" s="22"/>
      <c r="AE70" s="22"/>
      <c r="AF70" s="22"/>
    </row>
    <row r="71" spans="1:32" ht="15" x14ac:dyDescent="0.2">
      <c r="A71" s="174"/>
      <c r="B71" s="180" t="s">
        <v>137</v>
      </c>
      <c r="C71" s="181" t="s">
        <v>179</v>
      </c>
      <c r="D71" s="1986">
        <v>1</v>
      </c>
      <c r="E71" s="1984"/>
      <c r="F71" s="1984">
        <v>2</v>
      </c>
      <c r="G71" s="1984">
        <v>3</v>
      </c>
      <c r="H71" s="1984">
        <v>1</v>
      </c>
      <c r="I71" s="1984"/>
      <c r="J71" s="1986"/>
      <c r="K71" s="1986"/>
      <c r="L71" s="1986"/>
      <c r="M71" s="1987">
        <v>7</v>
      </c>
      <c r="N71" s="22"/>
      <c r="O71" s="335"/>
      <c r="P71" s="1004"/>
      <c r="Q71" s="1005"/>
      <c r="R71" s="1005"/>
      <c r="S71" s="1005"/>
      <c r="T71" s="1005"/>
      <c r="U71" s="1005"/>
      <c r="V71" s="1005"/>
      <c r="W71" s="1005"/>
      <c r="X71" s="1005"/>
      <c r="Y71" s="1005"/>
      <c r="Z71" s="22"/>
      <c r="AA71" s="22"/>
      <c r="AB71" s="22"/>
      <c r="AC71" s="22"/>
      <c r="AD71" s="22"/>
      <c r="AE71" s="22"/>
      <c r="AF71" s="22"/>
    </row>
    <row r="72" spans="1:32" ht="15.75" thickBot="1" x14ac:dyDescent="0.25">
      <c r="A72" s="174"/>
      <c r="B72" s="182"/>
      <c r="C72" s="183" t="s">
        <v>278</v>
      </c>
      <c r="D72" s="1988"/>
      <c r="E72" s="1988"/>
      <c r="F72" s="1988"/>
      <c r="G72" s="1988"/>
      <c r="H72" s="1988"/>
      <c r="I72" s="1988">
        <v>1</v>
      </c>
      <c r="J72" s="1988"/>
      <c r="K72" s="1989"/>
      <c r="L72" s="1989"/>
      <c r="M72" s="1991">
        <v>1</v>
      </c>
      <c r="N72" s="22"/>
      <c r="O72" s="335"/>
      <c r="P72" s="1004"/>
      <c r="Q72" s="1005"/>
      <c r="R72" s="1005"/>
      <c r="S72" s="1005"/>
      <c r="T72" s="1005"/>
      <c r="U72" s="1005"/>
      <c r="V72" s="1005"/>
      <c r="W72" s="1005"/>
      <c r="X72" s="1005"/>
      <c r="Y72" s="1005"/>
      <c r="Z72" s="22"/>
      <c r="AA72" s="22"/>
      <c r="AB72" s="22"/>
      <c r="AC72" s="22"/>
      <c r="AD72" s="22"/>
      <c r="AE72" s="22"/>
      <c r="AF72" s="22"/>
    </row>
    <row r="73" spans="1:32" ht="15" x14ac:dyDescent="0.2">
      <c r="A73" s="174"/>
      <c r="B73" s="180" t="s">
        <v>488</v>
      </c>
      <c r="C73" s="181" t="s">
        <v>179</v>
      </c>
      <c r="D73" s="1984"/>
      <c r="E73" s="1986">
        <v>1</v>
      </c>
      <c r="F73" s="1986">
        <v>2</v>
      </c>
      <c r="G73" s="1986">
        <v>1</v>
      </c>
      <c r="H73" s="1984">
        <v>1</v>
      </c>
      <c r="I73" s="1986"/>
      <c r="J73" s="1986">
        <v>3</v>
      </c>
      <c r="K73" s="1984">
        <v>2</v>
      </c>
      <c r="L73" s="1984"/>
      <c r="M73" s="1990">
        <v>10</v>
      </c>
      <c r="N73" s="22"/>
      <c r="O73" s="335"/>
      <c r="P73" s="335"/>
      <c r="Q73" s="336"/>
      <c r="R73" s="336"/>
      <c r="S73" s="336"/>
      <c r="T73" s="336"/>
      <c r="U73" s="336"/>
      <c r="V73" s="336"/>
      <c r="W73" s="336"/>
      <c r="X73" s="336"/>
      <c r="Y73" s="336"/>
      <c r="Z73" s="22"/>
      <c r="AA73" s="22"/>
      <c r="AB73" s="22"/>
      <c r="AC73" s="22"/>
      <c r="AD73" s="22"/>
      <c r="AE73" s="22"/>
      <c r="AF73" s="22"/>
    </row>
    <row r="74" spans="1:32" ht="15.75" thickBot="1" x14ac:dyDescent="0.25">
      <c r="A74" s="174"/>
      <c r="B74" s="182"/>
      <c r="C74" s="183" t="s">
        <v>278</v>
      </c>
      <c r="D74" s="1988"/>
      <c r="E74" s="1989"/>
      <c r="F74" s="1989"/>
      <c r="G74" s="1988"/>
      <c r="H74" s="1989"/>
      <c r="I74" s="1988"/>
      <c r="J74" s="1989"/>
      <c r="K74" s="1988"/>
      <c r="L74" s="1988"/>
      <c r="M74" s="1990">
        <v>0</v>
      </c>
      <c r="N74" s="22"/>
      <c r="O74" s="335"/>
      <c r="P74" s="1004"/>
      <c r="Q74" s="1005"/>
      <c r="R74" s="1005"/>
      <c r="S74" s="1005"/>
      <c r="T74" s="1005"/>
      <c r="U74" s="1005"/>
      <c r="V74" s="1005"/>
      <c r="W74" s="1005"/>
      <c r="X74" s="1005"/>
      <c r="Y74" s="1005"/>
      <c r="Z74" s="22"/>
      <c r="AA74" s="22"/>
      <c r="AB74" s="22"/>
      <c r="AC74" s="22"/>
      <c r="AD74" s="22"/>
      <c r="AE74" s="22"/>
      <c r="AF74" s="22"/>
    </row>
    <row r="75" spans="1:32" ht="15" x14ac:dyDescent="0.2">
      <c r="A75" s="174"/>
      <c r="B75" s="180" t="s">
        <v>140</v>
      </c>
      <c r="C75" s="181" t="s">
        <v>179</v>
      </c>
      <c r="D75" s="1984">
        <v>2</v>
      </c>
      <c r="E75" s="1986">
        <v>1</v>
      </c>
      <c r="F75" s="1986">
        <v>5</v>
      </c>
      <c r="G75" s="1986">
        <v>1</v>
      </c>
      <c r="H75" s="1986">
        <v>1</v>
      </c>
      <c r="I75" s="1986"/>
      <c r="J75" s="1986"/>
      <c r="K75" s="1984">
        <v>1</v>
      </c>
      <c r="L75" s="1984"/>
      <c r="M75" s="1987">
        <v>11</v>
      </c>
      <c r="N75" s="22"/>
      <c r="O75" s="335"/>
      <c r="P75" s="1004"/>
      <c r="Q75" s="1005"/>
      <c r="R75" s="1005"/>
      <c r="S75" s="1005"/>
      <c r="T75" s="1005"/>
      <c r="U75" s="1005"/>
      <c r="V75" s="1005"/>
      <c r="W75" s="1005"/>
      <c r="X75" s="1005"/>
      <c r="Y75" s="1005"/>
      <c r="Z75" s="22"/>
      <c r="AA75" s="22"/>
      <c r="AB75" s="22"/>
      <c r="AC75" s="22"/>
      <c r="AD75" s="22"/>
      <c r="AE75" s="22"/>
      <c r="AF75" s="22"/>
    </row>
    <row r="76" spans="1:32" ht="15.75" thickBot="1" x14ac:dyDescent="0.25">
      <c r="A76" s="174"/>
      <c r="B76" s="180"/>
      <c r="C76" s="183" t="s">
        <v>278</v>
      </c>
      <c r="D76" s="1988"/>
      <c r="E76" s="1989"/>
      <c r="F76" s="1989"/>
      <c r="G76" s="1989"/>
      <c r="H76" s="1989"/>
      <c r="I76" s="1988"/>
      <c r="J76" s="1989"/>
      <c r="K76" s="1988"/>
      <c r="L76" s="1988"/>
      <c r="M76" s="1990">
        <v>0</v>
      </c>
      <c r="N76" s="22"/>
      <c r="O76" s="335"/>
      <c r="P76" s="335"/>
      <c r="Q76" s="336"/>
      <c r="R76" s="336"/>
      <c r="S76" s="336"/>
      <c r="T76" s="336"/>
      <c r="U76" s="336"/>
      <c r="V76" s="336"/>
      <c r="W76" s="336"/>
      <c r="X76" s="336"/>
      <c r="Y76" s="336"/>
      <c r="Z76" s="22"/>
      <c r="AA76" s="22"/>
      <c r="AB76" s="22"/>
      <c r="AC76" s="22"/>
      <c r="AD76" s="22"/>
      <c r="AE76" s="22"/>
      <c r="AF76" s="22"/>
    </row>
    <row r="77" spans="1:32" ht="15.75" x14ac:dyDescent="0.2">
      <c r="A77" s="278"/>
      <c r="B77" s="312" t="s">
        <v>495</v>
      </c>
      <c r="C77" s="313" t="s">
        <v>179</v>
      </c>
      <c r="D77" s="1976">
        <v>3</v>
      </c>
      <c r="E77" s="1977">
        <v>4</v>
      </c>
      <c r="F77" s="1977">
        <v>9</v>
      </c>
      <c r="G77" s="1977">
        <v>5</v>
      </c>
      <c r="H77" s="1977">
        <v>3</v>
      </c>
      <c r="I77" s="1977">
        <v>0</v>
      </c>
      <c r="J77" s="1977">
        <v>4</v>
      </c>
      <c r="K77" s="1977">
        <v>4</v>
      </c>
      <c r="L77" s="1977">
        <v>0</v>
      </c>
      <c r="M77" s="1236">
        <v>32</v>
      </c>
      <c r="N77" s="22"/>
      <c r="O77" s="335"/>
      <c r="P77" s="1004"/>
      <c r="Q77" s="1005"/>
      <c r="R77" s="1005"/>
      <c r="S77" s="1005"/>
      <c r="T77" s="1005"/>
      <c r="U77" s="1005"/>
      <c r="V77" s="1005"/>
      <c r="W77" s="1005"/>
      <c r="X77" s="1005"/>
      <c r="Y77" s="1005"/>
      <c r="Z77" s="22"/>
      <c r="AA77" s="22"/>
      <c r="AB77" s="22"/>
      <c r="AC77" s="22"/>
      <c r="AD77" s="22"/>
      <c r="AE77" s="22"/>
      <c r="AF77" s="22"/>
    </row>
    <row r="78" spans="1:32" ht="16.5" thickBot="1" x14ac:dyDescent="0.25">
      <c r="A78" s="278"/>
      <c r="B78" s="314"/>
      <c r="C78" s="315" t="s">
        <v>278</v>
      </c>
      <c r="D78" s="1978">
        <v>0</v>
      </c>
      <c r="E78" s="1979">
        <v>0</v>
      </c>
      <c r="F78" s="1979">
        <v>0</v>
      </c>
      <c r="G78" s="1979">
        <v>0</v>
      </c>
      <c r="H78" s="1979">
        <v>0</v>
      </c>
      <c r="I78" s="1979">
        <v>1</v>
      </c>
      <c r="J78" s="1979">
        <v>0</v>
      </c>
      <c r="K78" s="1979">
        <v>0</v>
      </c>
      <c r="L78" s="1979">
        <v>0</v>
      </c>
      <c r="M78" s="1980">
        <v>1</v>
      </c>
      <c r="N78" s="22"/>
      <c r="O78" s="335"/>
      <c r="P78" s="1004"/>
      <c r="Q78" s="1005"/>
      <c r="R78" s="1005"/>
      <c r="S78" s="1005"/>
      <c r="T78" s="1005"/>
      <c r="U78" s="1005"/>
      <c r="V78" s="1005"/>
      <c r="W78" s="1005"/>
      <c r="X78" s="1005"/>
      <c r="Y78" s="1005"/>
      <c r="Z78" s="22"/>
      <c r="AA78" s="22"/>
      <c r="AB78" s="22"/>
      <c r="AC78" s="22"/>
      <c r="AD78" s="22"/>
      <c r="AE78" s="22"/>
      <c r="AF78" s="22"/>
    </row>
    <row r="79" spans="1:32" ht="15.75" thickBot="1" x14ac:dyDescent="0.25">
      <c r="A79" s="278"/>
      <c r="B79" s="2675" t="s">
        <v>277</v>
      </c>
      <c r="C79" s="2676"/>
      <c r="D79" s="1981">
        <v>3</v>
      </c>
      <c r="E79" s="1982">
        <v>4</v>
      </c>
      <c r="F79" s="1982">
        <v>9</v>
      </c>
      <c r="G79" s="1982">
        <v>5</v>
      </c>
      <c r="H79" s="1982">
        <v>3</v>
      </c>
      <c r="I79" s="1982">
        <v>1</v>
      </c>
      <c r="J79" s="1982">
        <v>4</v>
      </c>
      <c r="K79" s="1982">
        <v>4</v>
      </c>
      <c r="L79" s="1982">
        <v>0</v>
      </c>
      <c r="M79" s="1983">
        <v>33</v>
      </c>
      <c r="N79" s="22"/>
      <c r="O79" s="335"/>
      <c r="P79" s="1004"/>
      <c r="Q79" s="1006"/>
      <c r="R79" s="1006"/>
      <c r="S79" s="1006"/>
      <c r="T79" s="1006"/>
      <c r="U79" s="1006"/>
      <c r="V79" s="1006"/>
      <c r="W79" s="1006"/>
      <c r="X79" s="1006"/>
      <c r="Y79" s="1006"/>
      <c r="Z79" s="22"/>
      <c r="AA79" s="22"/>
      <c r="AB79" s="22"/>
      <c r="AC79" s="22"/>
      <c r="AD79" s="22"/>
      <c r="AE79" s="22"/>
      <c r="AF79" s="22"/>
    </row>
    <row r="80" spans="1:32" ht="15" customHeight="1" x14ac:dyDescent="0.2">
      <c r="A80" s="278"/>
      <c r="B80" s="82"/>
      <c r="C80" s="192"/>
      <c r="D80" s="193"/>
      <c r="E80" s="193"/>
      <c r="F80" s="193"/>
      <c r="G80" s="193"/>
      <c r="H80" s="193"/>
      <c r="I80" s="193"/>
      <c r="J80" s="193"/>
      <c r="K80" s="56"/>
      <c r="L80" s="56"/>
      <c r="M80" s="151"/>
      <c r="N80" s="22"/>
      <c r="O80" s="335"/>
      <c r="P80" s="335"/>
      <c r="Q80" s="336"/>
      <c r="R80" s="336"/>
      <c r="S80" s="336"/>
      <c r="T80" s="336"/>
      <c r="U80" s="336"/>
      <c r="V80" s="336"/>
      <c r="W80" s="336"/>
      <c r="X80" s="336"/>
      <c r="Y80" s="336"/>
      <c r="Z80" s="22"/>
      <c r="AA80" s="22"/>
      <c r="AB80" s="22"/>
      <c r="AC80" s="22"/>
      <c r="AD80" s="22"/>
      <c r="AE80" s="22"/>
      <c r="AF80" s="22"/>
    </row>
    <row r="81" spans="1:32" x14ac:dyDescent="0.2">
      <c r="A81" s="20" t="s">
        <v>418</v>
      </c>
      <c r="B81" s="20" t="s">
        <v>1212</v>
      </c>
      <c r="C81" s="192"/>
      <c r="D81" s="193"/>
      <c r="E81" s="193"/>
      <c r="F81" s="193"/>
      <c r="G81" s="193"/>
      <c r="H81" s="193"/>
      <c r="I81" s="193"/>
      <c r="J81" s="193"/>
      <c r="K81" s="56"/>
      <c r="L81" s="56"/>
      <c r="M81" s="151"/>
      <c r="N81" s="22"/>
      <c r="O81" s="335"/>
      <c r="P81" s="335"/>
      <c r="Q81" s="336"/>
      <c r="R81" s="336"/>
      <c r="S81" s="336"/>
      <c r="T81" s="336"/>
      <c r="U81" s="336"/>
      <c r="V81" s="336"/>
      <c r="W81" s="336"/>
      <c r="X81" s="336"/>
      <c r="Y81" s="336"/>
      <c r="Z81" s="22"/>
      <c r="AA81" s="22"/>
      <c r="AB81" s="22"/>
      <c r="AC81" s="22"/>
      <c r="AD81" s="22"/>
      <c r="AE81" s="22"/>
      <c r="AF81" s="22"/>
    </row>
    <row r="82" spans="1:32" x14ac:dyDescent="0.2">
      <c r="M82" s="330"/>
      <c r="N82" s="22"/>
      <c r="O82" s="335"/>
      <c r="P82" s="335"/>
      <c r="Q82" s="336"/>
      <c r="R82" s="336"/>
      <c r="S82" s="336"/>
      <c r="T82" s="336"/>
      <c r="U82" s="336"/>
      <c r="V82" s="336"/>
      <c r="W82" s="336"/>
      <c r="X82" s="336"/>
      <c r="Y82" s="336"/>
      <c r="Z82" s="22"/>
      <c r="AA82" s="22"/>
      <c r="AB82" s="22"/>
      <c r="AC82" s="22"/>
      <c r="AD82" s="22"/>
      <c r="AE82" s="22"/>
      <c r="AF82" s="22"/>
    </row>
    <row r="83" spans="1:32" x14ac:dyDescent="0.2">
      <c r="O83" s="121"/>
      <c r="P83" s="297"/>
      <c r="Q83" s="200"/>
      <c r="R83" s="200"/>
      <c r="S83" s="200"/>
      <c r="T83" s="200"/>
      <c r="U83" s="200"/>
      <c r="V83" s="200"/>
      <c r="W83" s="200"/>
      <c r="X83" s="200"/>
      <c r="Y83" s="200"/>
      <c r="Z83" s="22"/>
    </row>
    <row r="84" spans="1:32" x14ac:dyDescent="0.2">
      <c r="O84" s="121"/>
      <c r="P84" s="297"/>
      <c r="Q84" s="200"/>
      <c r="R84" s="200"/>
      <c r="S84" s="200"/>
      <c r="T84" s="200"/>
      <c r="U84" s="200"/>
      <c r="V84" s="200"/>
      <c r="W84" s="200"/>
      <c r="X84" s="200"/>
      <c r="Y84" s="200"/>
      <c r="Z84" s="22"/>
    </row>
    <row r="85" spans="1:32" ht="15" x14ac:dyDescent="0.25">
      <c r="A85" s="44" t="s">
        <v>1192</v>
      </c>
      <c r="B85" s="44"/>
      <c r="C85" s="44"/>
      <c r="D85" s="44"/>
      <c r="E85" s="44"/>
      <c r="F85" s="44"/>
      <c r="G85" s="44"/>
      <c r="H85" s="44"/>
      <c r="I85" s="44"/>
      <c r="J85" s="44"/>
      <c r="K85" s="44"/>
      <c r="O85" s="241"/>
      <c r="P85" s="241"/>
      <c r="Q85" s="241"/>
      <c r="R85" s="241"/>
      <c r="S85" s="241"/>
      <c r="T85" s="241"/>
      <c r="U85" s="241"/>
      <c r="V85" s="241"/>
      <c r="W85" s="241"/>
      <c r="X85" s="241"/>
      <c r="Y85" s="241"/>
      <c r="Z85" s="22"/>
    </row>
    <row r="86" spans="1:32" x14ac:dyDescent="0.2">
      <c r="A86" s="22"/>
      <c r="B86" s="89"/>
      <c r="C86" s="89"/>
      <c r="D86" s="89"/>
      <c r="E86" s="89"/>
      <c r="F86" s="89"/>
      <c r="G86" s="89"/>
      <c r="H86" s="89"/>
      <c r="I86" s="89"/>
      <c r="J86" s="89"/>
      <c r="O86" s="241"/>
      <c r="P86" s="241"/>
      <c r="Q86" s="241"/>
      <c r="R86" s="241"/>
      <c r="S86" s="242"/>
      <c r="T86" s="242"/>
      <c r="U86" s="242"/>
      <c r="V86" s="241"/>
      <c r="W86" s="241"/>
      <c r="X86" s="242"/>
      <c r="Y86" s="243"/>
      <c r="Z86" s="22"/>
    </row>
    <row r="87" spans="1:32" ht="10.5" customHeight="1" thickBot="1" x14ac:dyDescent="0.25">
      <c r="A87" s="121"/>
      <c r="B87" s="104"/>
      <c r="C87" s="104"/>
      <c r="D87" s="105"/>
      <c r="E87" s="104"/>
      <c r="F87" s="104"/>
      <c r="G87" s="104"/>
      <c r="H87" s="104"/>
      <c r="I87" s="104"/>
      <c r="J87" s="89"/>
      <c r="O87" s="244"/>
      <c r="P87" s="241"/>
      <c r="Q87" s="245"/>
      <c r="R87" s="245"/>
      <c r="S87" s="246"/>
      <c r="T87" s="246"/>
      <c r="U87" s="246"/>
      <c r="V87" s="246"/>
      <c r="W87" s="246"/>
      <c r="X87" s="246"/>
      <c r="Y87" s="246"/>
      <c r="Z87" s="22"/>
    </row>
    <row r="88" spans="1:32" ht="39" customHeight="1" thickBot="1" x14ac:dyDescent="0.25">
      <c r="A88" s="121"/>
      <c r="B88" s="2022" t="s">
        <v>496</v>
      </c>
      <c r="C88" s="2023" t="s">
        <v>280</v>
      </c>
      <c r="D88" s="2024" t="s">
        <v>1086</v>
      </c>
      <c r="E88" s="2024" t="s">
        <v>440</v>
      </c>
      <c r="F88" s="2024" t="s">
        <v>281</v>
      </c>
      <c r="G88" s="2024" t="s">
        <v>497</v>
      </c>
      <c r="H88" s="2024" t="s">
        <v>282</v>
      </c>
      <c r="I88" s="2025" t="s">
        <v>0</v>
      </c>
      <c r="K88" s="316"/>
      <c r="L88" s="316"/>
      <c r="M88" s="316"/>
      <c r="N88" s="317"/>
      <c r="O88" s="244"/>
      <c r="P88" s="241"/>
      <c r="Q88" s="245"/>
      <c r="R88" s="245"/>
      <c r="S88" s="246"/>
      <c r="T88" s="246"/>
      <c r="U88" s="246"/>
      <c r="V88" s="246"/>
      <c r="W88" s="246"/>
      <c r="X88" s="246"/>
      <c r="Y88" s="246"/>
      <c r="Z88" s="22"/>
    </row>
    <row r="89" spans="1:32" ht="22.5" x14ac:dyDescent="0.2">
      <c r="A89" s="196"/>
      <c r="B89" s="318" t="s">
        <v>455</v>
      </c>
      <c r="C89" s="325" t="s">
        <v>498</v>
      </c>
      <c r="D89" s="1228">
        <v>1</v>
      </c>
      <c r="E89" s="1228">
        <v>1</v>
      </c>
      <c r="F89" s="1228">
        <v>1</v>
      </c>
      <c r="G89" s="1228">
        <v>1</v>
      </c>
      <c r="H89" s="1228"/>
      <c r="I89" s="1437">
        <v>4</v>
      </c>
      <c r="K89" s="317"/>
      <c r="L89" s="316"/>
      <c r="M89" s="316"/>
      <c r="N89" s="320"/>
      <c r="O89" s="244"/>
      <c r="P89" s="241"/>
      <c r="Q89" s="241"/>
      <c r="R89" s="241"/>
      <c r="S89" s="247"/>
      <c r="T89" s="247"/>
      <c r="U89" s="247"/>
      <c r="V89" s="247"/>
      <c r="W89" s="247"/>
      <c r="X89" s="247"/>
      <c r="Y89" s="247"/>
      <c r="Z89" s="22"/>
    </row>
    <row r="90" spans="1:32" x14ac:dyDescent="0.2">
      <c r="A90" s="196"/>
      <c r="B90" s="321" t="s">
        <v>458</v>
      </c>
      <c r="C90" s="322"/>
      <c r="D90" s="1993">
        <v>1</v>
      </c>
      <c r="E90" s="1993">
        <v>1</v>
      </c>
      <c r="F90" s="1993">
        <v>1</v>
      </c>
      <c r="G90" s="1993">
        <v>1</v>
      </c>
      <c r="H90" s="1993">
        <v>0</v>
      </c>
      <c r="I90" s="496">
        <v>4</v>
      </c>
      <c r="K90" s="316"/>
      <c r="L90" s="323"/>
      <c r="M90" s="323"/>
      <c r="N90" s="324"/>
      <c r="O90" s="244"/>
      <c r="P90" s="241"/>
      <c r="Q90" s="245"/>
      <c r="R90" s="245"/>
      <c r="S90" s="246"/>
      <c r="T90" s="246"/>
      <c r="U90" s="246"/>
      <c r="V90" s="246"/>
      <c r="W90" s="246"/>
      <c r="X90" s="246"/>
      <c r="Y90" s="246"/>
      <c r="Z90" s="22"/>
    </row>
    <row r="91" spans="1:32" ht="22.5" x14ac:dyDescent="0.2">
      <c r="A91" s="196"/>
      <c r="B91" s="318" t="s">
        <v>459</v>
      </c>
      <c r="C91" s="325" t="s">
        <v>287</v>
      </c>
      <c r="D91" s="1228">
        <v>2</v>
      </c>
      <c r="E91" s="1228"/>
      <c r="F91" s="1228"/>
      <c r="G91" s="1228"/>
      <c r="H91" s="1228"/>
      <c r="I91" s="1437"/>
      <c r="K91" s="316"/>
      <c r="L91" s="323"/>
      <c r="M91" s="323"/>
      <c r="N91" s="324"/>
      <c r="O91" s="244"/>
      <c r="P91" s="241"/>
      <c r="Q91" s="245"/>
      <c r="R91" s="245"/>
      <c r="S91" s="246"/>
      <c r="T91" s="246"/>
      <c r="U91" s="246"/>
      <c r="V91" s="246"/>
      <c r="W91" s="246"/>
      <c r="X91" s="246"/>
      <c r="Y91" s="246"/>
      <c r="Z91" s="22"/>
    </row>
    <row r="92" spans="1:32" ht="22.5" x14ac:dyDescent="0.2">
      <c r="A92" s="196"/>
      <c r="B92" s="318"/>
      <c r="C92" s="325" t="s">
        <v>499</v>
      </c>
      <c r="D92" s="1228">
        <v>5</v>
      </c>
      <c r="E92" s="1228"/>
      <c r="F92" s="1228"/>
      <c r="G92" s="1228"/>
      <c r="H92" s="1228">
        <v>1</v>
      </c>
      <c r="I92" s="1437"/>
      <c r="K92" s="316"/>
      <c r="L92" s="316"/>
      <c r="M92" s="316"/>
      <c r="N92" s="326"/>
      <c r="O92" s="244"/>
      <c r="P92" s="241"/>
      <c r="Q92" s="241"/>
      <c r="R92" s="241"/>
      <c r="S92" s="247"/>
      <c r="T92" s="247"/>
      <c r="U92" s="247"/>
      <c r="V92" s="247"/>
      <c r="W92" s="247"/>
      <c r="X92" s="247"/>
      <c r="Y92" s="247"/>
      <c r="Z92" s="22"/>
    </row>
    <row r="93" spans="1:32" x14ac:dyDescent="0.2">
      <c r="A93" s="196"/>
      <c r="B93" s="321" t="s">
        <v>466</v>
      </c>
      <c r="C93" s="327"/>
      <c r="D93" s="1993">
        <v>7</v>
      </c>
      <c r="E93" s="1993">
        <v>0</v>
      </c>
      <c r="F93" s="1993">
        <v>0</v>
      </c>
      <c r="G93" s="1993">
        <v>0</v>
      </c>
      <c r="H93" s="1993">
        <v>1</v>
      </c>
      <c r="I93" s="496">
        <v>8</v>
      </c>
      <c r="K93" s="316"/>
      <c r="L93" s="323"/>
      <c r="M93" s="323"/>
      <c r="N93" s="324"/>
      <c r="O93" s="244"/>
      <c r="P93" s="241"/>
      <c r="Q93" s="245"/>
      <c r="R93" s="245"/>
      <c r="S93" s="246"/>
      <c r="T93" s="246"/>
      <c r="U93" s="246"/>
      <c r="V93" s="246"/>
      <c r="W93" s="246"/>
      <c r="X93" s="246"/>
      <c r="Y93" s="246"/>
      <c r="Z93" s="22"/>
    </row>
    <row r="94" spans="1:32" ht="22.5" x14ac:dyDescent="0.2">
      <c r="A94" s="196"/>
      <c r="B94" s="337"/>
      <c r="C94" s="325" t="s">
        <v>500</v>
      </c>
      <c r="D94" s="1045">
        <v>3</v>
      </c>
      <c r="E94" s="1045">
        <v>1</v>
      </c>
      <c r="F94" s="1045"/>
      <c r="G94" s="1045"/>
      <c r="H94" s="547"/>
      <c r="I94" s="548">
        <v>4</v>
      </c>
      <c r="K94" s="316"/>
      <c r="L94" s="323"/>
      <c r="M94" s="323"/>
      <c r="N94" s="324"/>
      <c r="O94" s="244"/>
      <c r="P94" s="241"/>
      <c r="Q94" s="245"/>
      <c r="R94" s="245"/>
      <c r="S94" s="246"/>
      <c r="T94" s="246"/>
      <c r="U94" s="246"/>
      <c r="V94" s="246"/>
      <c r="W94" s="246"/>
      <c r="X94" s="246"/>
      <c r="Y94" s="246"/>
      <c r="Z94" s="22"/>
    </row>
    <row r="95" spans="1:32" ht="22.5" x14ac:dyDescent="0.2">
      <c r="A95" s="196"/>
      <c r="B95" s="337"/>
      <c r="C95" s="339" t="s">
        <v>61</v>
      </c>
      <c r="D95" s="1045">
        <v>1</v>
      </c>
      <c r="E95" s="1045">
        <v>1</v>
      </c>
      <c r="F95" s="1045"/>
      <c r="G95" s="1045"/>
      <c r="H95" s="547"/>
      <c r="I95" s="548">
        <v>2</v>
      </c>
      <c r="K95" s="316"/>
      <c r="L95" s="323"/>
      <c r="M95" s="323"/>
      <c r="N95" s="324"/>
      <c r="O95" s="244"/>
      <c r="P95" s="241"/>
      <c r="Q95" s="245"/>
      <c r="R95" s="245"/>
      <c r="S95" s="246"/>
      <c r="T95" s="246"/>
      <c r="U95" s="246"/>
      <c r="V95" s="246"/>
      <c r="W95" s="246"/>
      <c r="X95" s="246"/>
      <c r="Y95" s="246"/>
      <c r="Z95" s="22"/>
    </row>
    <row r="96" spans="1:32" ht="22.5" x14ac:dyDescent="0.2">
      <c r="A96" s="196"/>
      <c r="B96" s="337"/>
      <c r="C96" s="339" t="s">
        <v>58</v>
      </c>
      <c r="D96" s="1045"/>
      <c r="E96" s="1045">
        <v>1</v>
      </c>
      <c r="F96" s="1045"/>
      <c r="G96" s="1045"/>
      <c r="H96" s="547"/>
      <c r="I96" s="548">
        <v>1</v>
      </c>
      <c r="K96" s="316"/>
      <c r="L96" s="323"/>
      <c r="M96" s="323"/>
      <c r="N96" s="324"/>
      <c r="O96" s="244"/>
      <c r="P96" s="241"/>
      <c r="Q96" s="245"/>
      <c r="R96" s="245"/>
      <c r="S96" s="246"/>
      <c r="T96" s="246"/>
      <c r="U96" s="246"/>
      <c r="V96" s="246"/>
      <c r="W96" s="246"/>
      <c r="X96" s="246"/>
      <c r="Y96" s="246"/>
      <c r="Z96" s="22"/>
    </row>
    <row r="97" spans="1:26" ht="22.5" x14ac:dyDescent="0.2">
      <c r="A97" s="196"/>
      <c r="B97" s="318" t="s">
        <v>469</v>
      </c>
      <c r="C97" s="339" t="s">
        <v>508</v>
      </c>
      <c r="D97" s="1228">
        <v>2</v>
      </c>
      <c r="E97" s="1228">
        <v>1</v>
      </c>
      <c r="F97" s="1228"/>
      <c r="G97" s="1228"/>
      <c r="H97" s="1228"/>
      <c r="I97" s="548">
        <v>3</v>
      </c>
      <c r="K97" s="316"/>
      <c r="L97" s="323"/>
      <c r="M97" s="323"/>
      <c r="N97" s="324"/>
      <c r="O97" s="244"/>
      <c r="P97" s="241"/>
      <c r="Q97" s="245"/>
      <c r="R97" s="245"/>
      <c r="S97" s="246"/>
      <c r="T97" s="246"/>
      <c r="U97" s="246"/>
      <c r="V97" s="246"/>
      <c r="W97" s="246"/>
      <c r="X97" s="246"/>
      <c r="Y97" s="246"/>
      <c r="Z97" s="22"/>
    </row>
    <row r="98" spans="1:26" x14ac:dyDescent="0.2">
      <c r="A98" s="196"/>
      <c r="B98" s="321" t="s">
        <v>478</v>
      </c>
      <c r="C98" s="327"/>
      <c r="D98" s="1993">
        <v>6</v>
      </c>
      <c r="E98" s="1993">
        <v>4</v>
      </c>
      <c r="F98" s="1993">
        <v>0</v>
      </c>
      <c r="G98" s="1993">
        <v>0</v>
      </c>
      <c r="H98" s="1993">
        <v>0</v>
      </c>
      <c r="I98" s="496">
        <v>10</v>
      </c>
      <c r="K98" s="316"/>
      <c r="L98" s="323"/>
      <c r="M98" s="323"/>
      <c r="N98" s="324"/>
      <c r="O98" s="244"/>
      <c r="P98" s="241"/>
      <c r="Q98" s="245"/>
      <c r="R98" s="245"/>
      <c r="S98" s="246"/>
      <c r="T98" s="246"/>
      <c r="U98" s="246"/>
      <c r="V98" s="246"/>
      <c r="W98" s="246"/>
      <c r="X98" s="246"/>
      <c r="Y98" s="246"/>
      <c r="Z98" s="22"/>
    </row>
    <row r="99" spans="1:26" ht="33.75" x14ac:dyDescent="0.2">
      <c r="A99" s="196"/>
      <c r="B99" s="337"/>
      <c r="C99" s="339" t="s">
        <v>509</v>
      </c>
      <c r="D99" s="547">
        <v>1</v>
      </c>
      <c r="E99" s="547"/>
      <c r="F99" s="547"/>
      <c r="G99" s="547"/>
      <c r="H99" s="547"/>
      <c r="I99" s="548">
        <v>1</v>
      </c>
      <c r="K99" s="316"/>
      <c r="L99" s="323"/>
      <c r="M99" s="323"/>
      <c r="N99" s="324"/>
      <c r="O99" s="244"/>
      <c r="P99" s="241"/>
      <c r="Q99" s="245"/>
      <c r="R99" s="245"/>
      <c r="S99" s="246"/>
      <c r="T99" s="246"/>
      <c r="U99" s="246"/>
      <c r="V99" s="246"/>
      <c r="W99" s="246"/>
      <c r="X99" s="246"/>
      <c r="Y99" s="246"/>
      <c r="Z99" s="22"/>
    </row>
    <row r="100" spans="1:26" ht="22.5" x14ac:dyDescent="0.2">
      <c r="A100" s="196"/>
      <c r="B100" s="318" t="s">
        <v>481</v>
      </c>
      <c r="C100" s="325" t="s">
        <v>501</v>
      </c>
      <c r="D100" s="1228">
        <v>7</v>
      </c>
      <c r="E100" s="1228">
        <v>1</v>
      </c>
      <c r="F100" s="1228"/>
      <c r="G100" s="1228">
        <v>2</v>
      </c>
      <c r="H100" s="1228"/>
      <c r="I100" s="1437">
        <v>10</v>
      </c>
      <c r="K100" s="316"/>
      <c r="L100" s="323"/>
      <c r="M100" s="323"/>
      <c r="N100" s="324"/>
      <c r="O100" s="244"/>
      <c r="P100" s="241"/>
      <c r="Q100" s="245"/>
      <c r="R100" s="245"/>
      <c r="S100" s="246"/>
      <c r="T100" s="246"/>
      <c r="U100" s="246"/>
      <c r="V100" s="246"/>
      <c r="W100" s="246"/>
      <c r="X100" s="246"/>
      <c r="Y100" s="246"/>
      <c r="Z100" s="22"/>
    </row>
    <row r="101" spans="1:26" ht="13.5" thickBot="1" x14ac:dyDescent="0.25">
      <c r="A101" s="196"/>
      <c r="B101" s="328" t="s">
        <v>486</v>
      </c>
      <c r="C101" s="329"/>
      <c r="D101" s="1993">
        <v>8</v>
      </c>
      <c r="E101" s="1993">
        <v>1</v>
      </c>
      <c r="F101" s="1993">
        <v>0</v>
      </c>
      <c r="G101" s="1993">
        <v>2</v>
      </c>
      <c r="H101" s="1993">
        <v>0</v>
      </c>
      <c r="I101" s="496">
        <v>11</v>
      </c>
      <c r="K101" s="316"/>
      <c r="L101" s="316"/>
      <c r="M101" s="316"/>
      <c r="N101" s="326"/>
      <c r="O101" s="244"/>
      <c r="P101" s="241"/>
      <c r="Q101" s="245"/>
      <c r="R101" s="245"/>
      <c r="S101" s="246"/>
      <c r="T101" s="246"/>
      <c r="U101" s="246"/>
      <c r="V101" s="246"/>
      <c r="W101" s="246"/>
      <c r="X101" s="246"/>
      <c r="Y101" s="246"/>
      <c r="Z101" s="22"/>
    </row>
    <row r="102" spans="1:26" s="13" customFormat="1" ht="18" customHeight="1" thickBot="1" x14ac:dyDescent="0.3">
      <c r="A102" s="1962"/>
      <c r="B102" s="1920" t="s">
        <v>0</v>
      </c>
      <c r="C102" s="1731"/>
      <c r="D102" s="1727">
        <v>22</v>
      </c>
      <c r="E102" s="1727">
        <v>6</v>
      </c>
      <c r="F102" s="1727">
        <v>1</v>
      </c>
      <c r="G102" s="1727">
        <v>3</v>
      </c>
      <c r="H102" s="1727">
        <v>1</v>
      </c>
      <c r="I102" s="1728">
        <v>33</v>
      </c>
      <c r="K102" s="1994"/>
      <c r="L102" s="1995"/>
      <c r="M102" s="1995"/>
      <c r="N102" s="1992"/>
      <c r="O102" s="1996"/>
      <c r="P102" s="1962"/>
      <c r="Q102" s="1962"/>
      <c r="R102" s="1962"/>
      <c r="S102" s="1997"/>
      <c r="T102" s="1997"/>
      <c r="U102" s="1997"/>
      <c r="V102" s="1997"/>
      <c r="W102" s="1997"/>
      <c r="X102" s="1997"/>
      <c r="Y102" s="1997"/>
      <c r="Z102" s="506"/>
    </row>
    <row r="103" spans="1:26" x14ac:dyDescent="0.2">
      <c r="A103" s="22"/>
      <c r="B103" s="89"/>
      <c r="C103" s="89"/>
      <c r="D103" s="89"/>
      <c r="E103" s="89"/>
      <c r="F103" s="89"/>
      <c r="G103" s="89"/>
      <c r="H103" s="89"/>
      <c r="I103" s="89"/>
      <c r="K103" s="316"/>
      <c r="L103" s="323"/>
      <c r="M103" s="323"/>
      <c r="N103" s="324"/>
      <c r="O103" s="244"/>
      <c r="P103" s="241"/>
      <c r="Q103" s="245"/>
      <c r="R103" s="245"/>
      <c r="S103" s="246"/>
      <c r="T103" s="246"/>
      <c r="U103" s="246"/>
      <c r="V103" s="246"/>
      <c r="W103" s="246"/>
      <c r="X103" s="246"/>
      <c r="Y103" s="246"/>
      <c r="Z103" s="22"/>
    </row>
    <row r="104" spans="1:26" x14ac:dyDescent="0.2">
      <c r="A104" s="20" t="s">
        <v>418</v>
      </c>
      <c r="B104" s="20" t="s">
        <v>1212</v>
      </c>
      <c r="C104" s="192"/>
      <c r="D104" s="193"/>
      <c r="E104" s="193"/>
      <c r="F104" s="193"/>
      <c r="G104" s="193"/>
      <c r="H104" s="89"/>
      <c r="I104" s="89"/>
      <c r="K104" s="316"/>
      <c r="L104" s="316"/>
      <c r="M104" s="316"/>
      <c r="N104" s="326"/>
      <c r="O104" s="244"/>
      <c r="P104" s="241"/>
      <c r="Q104" s="245"/>
      <c r="R104" s="245"/>
      <c r="S104" s="246"/>
      <c r="T104" s="246"/>
      <c r="U104" s="246"/>
      <c r="V104" s="246"/>
      <c r="W104" s="246"/>
      <c r="X104" s="246"/>
      <c r="Y104" s="246"/>
      <c r="Z104" s="22"/>
    </row>
    <row r="105" spans="1:26" x14ac:dyDescent="0.2">
      <c r="A105" s="22"/>
      <c r="B105" s="89"/>
      <c r="K105" s="316"/>
      <c r="L105" s="323"/>
      <c r="M105" s="323"/>
      <c r="N105" s="324"/>
      <c r="O105" s="244"/>
      <c r="P105" s="241"/>
      <c r="Q105" s="245"/>
      <c r="R105" s="245"/>
      <c r="S105" s="246"/>
      <c r="T105" s="246"/>
      <c r="U105" s="246"/>
      <c r="V105" s="246"/>
      <c r="W105" s="246"/>
      <c r="X105" s="246"/>
      <c r="Y105" s="246"/>
      <c r="Z105" s="22"/>
    </row>
    <row r="106" spans="1:26" x14ac:dyDescent="0.2">
      <c r="A106" s="89"/>
      <c r="B106" s="89"/>
      <c r="K106" s="316"/>
      <c r="L106" s="323"/>
      <c r="M106" s="323"/>
      <c r="N106" s="324"/>
      <c r="O106" s="244"/>
      <c r="P106" s="241"/>
      <c r="Q106" s="241"/>
      <c r="R106" s="241"/>
      <c r="S106" s="247"/>
      <c r="T106" s="247"/>
      <c r="U106" s="247"/>
      <c r="V106" s="247"/>
      <c r="W106" s="247"/>
      <c r="X106" s="247"/>
      <c r="Y106" s="247"/>
    </row>
    <row r="107" spans="1:26" x14ac:dyDescent="0.2">
      <c r="A107" s="89"/>
      <c r="B107" s="89"/>
      <c r="O107" s="241"/>
      <c r="P107" s="241"/>
      <c r="Q107" s="241"/>
      <c r="R107" s="241"/>
      <c r="S107" s="247"/>
      <c r="T107" s="247"/>
      <c r="U107" s="247"/>
      <c r="V107" s="247"/>
      <c r="W107" s="247"/>
      <c r="X107" s="247"/>
      <c r="Y107" s="247"/>
    </row>
    <row r="108" spans="1:26" ht="15" x14ac:dyDescent="0.25">
      <c r="A108" s="340"/>
      <c r="B108" s="340"/>
      <c r="O108" s="241"/>
      <c r="P108" s="241"/>
      <c r="Q108" s="241"/>
      <c r="R108" s="241"/>
      <c r="S108" s="247"/>
      <c r="T108" s="247"/>
      <c r="U108" s="247"/>
      <c r="V108" s="247"/>
      <c r="W108" s="247"/>
      <c r="X108" s="247"/>
      <c r="Y108" s="247"/>
    </row>
    <row r="109" spans="1:26" ht="15" x14ac:dyDescent="0.25">
      <c r="A109" s="340"/>
      <c r="B109" s="340"/>
      <c r="O109" s="241"/>
      <c r="P109" s="241"/>
      <c r="Q109" s="241"/>
      <c r="R109" s="241"/>
      <c r="S109" s="247"/>
      <c r="T109" s="247"/>
      <c r="U109" s="247"/>
      <c r="V109" s="247"/>
      <c r="W109" s="247"/>
      <c r="X109" s="247"/>
      <c r="Y109" s="247"/>
    </row>
    <row r="110" spans="1:26" x14ac:dyDescent="0.2">
      <c r="O110" s="22"/>
      <c r="P110" s="22"/>
      <c r="Q110" s="22"/>
      <c r="R110" s="22"/>
      <c r="S110" s="22"/>
      <c r="T110" s="22"/>
      <c r="U110" s="22"/>
      <c r="V110" s="22"/>
      <c r="W110" s="22"/>
      <c r="X110" s="22"/>
      <c r="Y110" s="22"/>
    </row>
    <row r="111" spans="1:26" x14ac:dyDescent="0.2">
      <c r="A111" s="89"/>
      <c r="B111" s="1007"/>
      <c r="C111" s="1008"/>
      <c r="D111" s="1008"/>
      <c r="E111" s="1008"/>
      <c r="F111" s="1008"/>
      <c r="G111" s="1008"/>
      <c r="H111" s="1009"/>
      <c r="I111" s="89"/>
      <c r="J111" s="89"/>
      <c r="K111" s="22"/>
      <c r="L111" s="22"/>
      <c r="M111" s="131"/>
      <c r="N111" s="173"/>
      <c r="O111" s="173"/>
      <c r="P111" s="173"/>
      <c r="Q111" s="173"/>
      <c r="R111" s="341"/>
      <c r="S111" s="22"/>
      <c r="T111" s="22"/>
      <c r="U111" s="22"/>
      <c r="V111" s="22"/>
      <c r="W111" s="22"/>
    </row>
    <row r="112" spans="1:26" ht="15" x14ac:dyDescent="0.25">
      <c r="A112" s="89"/>
      <c r="B112" s="1010"/>
      <c r="C112" s="89"/>
      <c r="D112" s="89"/>
      <c r="E112" s="89"/>
      <c r="F112" s="89"/>
      <c r="G112" s="89"/>
      <c r="H112" s="89"/>
      <c r="I112" s="89"/>
      <c r="J112" s="89"/>
      <c r="K112" s="22"/>
      <c r="L112" s="22"/>
      <c r="M112" s="342"/>
      <c r="N112" s="343"/>
      <c r="O112" s="343"/>
      <c r="P112" s="343"/>
      <c r="Q112" s="343"/>
      <c r="R112" s="344"/>
      <c r="S112" s="22"/>
      <c r="T112" s="22"/>
      <c r="U112" s="22"/>
      <c r="V112" s="22"/>
      <c r="W112" s="22"/>
    </row>
    <row r="113" spans="1:24" ht="15" x14ac:dyDescent="0.25">
      <c r="A113" s="89"/>
      <c r="B113" s="1011"/>
      <c r="C113" s="89"/>
      <c r="D113" s="89"/>
      <c r="E113" s="89"/>
      <c r="F113" s="1012"/>
      <c r="G113" s="89"/>
      <c r="H113" s="89"/>
      <c r="I113" s="89"/>
      <c r="J113" s="89"/>
      <c r="K113" s="22"/>
      <c r="L113" s="22"/>
      <c r="M113" s="342"/>
      <c r="N113" s="343"/>
      <c r="O113" s="343"/>
      <c r="P113" s="343"/>
      <c r="Q113" s="343"/>
      <c r="R113" s="344"/>
      <c r="S113" s="22"/>
      <c r="T113" s="22"/>
      <c r="U113" s="22"/>
      <c r="V113" s="22"/>
      <c r="W113" s="22"/>
    </row>
    <row r="114" spans="1:24" ht="15" x14ac:dyDescent="0.25">
      <c r="A114" s="89"/>
      <c r="B114" s="1011"/>
      <c r="C114" s="89"/>
      <c r="D114" s="89"/>
      <c r="E114" s="89"/>
      <c r="F114" s="89"/>
      <c r="G114" s="89"/>
      <c r="H114" s="89"/>
      <c r="I114" s="89"/>
      <c r="J114" s="89"/>
      <c r="K114" s="22"/>
      <c r="L114" s="22"/>
      <c r="M114" s="342"/>
      <c r="N114" s="343"/>
      <c r="O114" s="343"/>
      <c r="P114" s="343"/>
      <c r="Q114" s="343"/>
      <c r="R114" s="344"/>
      <c r="S114" s="22"/>
      <c r="T114" s="22"/>
      <c r="U114" s="22"/>
      <c r="V114" s="22"/>
      <c r="W114" s="22"/>
    </row>
    <row r="115" spans="1:24" ht="15" x14ac:dyDescent="0.25">
      <c r="A115" s="89"/>
      <c r="B115" s="1011"/>
      <c r="C115" s="89"/>
      <c r="D115" s="89"/>
      <c r="E115" s="89"/>
      <c r="F115" s="89"/>
      <c r="G115" s="89"/>
      <c r="H115" s="89"/>
      <c r="I115" s="89"/>
      <c r="J115" s="89"/>
      <c r="K115" s="22"/>
      <c r="L115" s="22"/>
      <c r="M115" s="342"/>
      <c r="N115" s="343"/>
      <c r="O115" s="343"/>
      <c r="P115" s="343"/>
      <c r="Q115" s="343"/>
      <c r="R115" s="344"/>
      <c r="S115" s="22"/>
      <c r="T115" s="22"/>
      <c r="U115" s="22"/>
      <c r="V115" s="22"/>
      <c r="W115" s="22"/>
    </row>
    <row r="116" spans="1:24" x14ac:dyDescent="0.2">
      <c r="A116" s="89"/>
      <c r="B116" s="1011"/>
      <c r="C116" s="89"/>
      <c r="D116" s="89"/>
      <c r="E116" s="89"/>
      <c r="F116" s="89"/>
      <c r="G116" s="89"/>
      <c r="H116" s="89"/>
      <c r="I116" s="89"/>
      <c r="J116" s="89"/>
      <c r="K116" s="22"/>
      <c r="L116" s="22"/>
      <c r="M116" s="342"/>
      <c r="N116" s="343"/>
      <c r="O116" s="343"/>
      <c r="P116" s="343"/>
      <c r="Q116" s="343"/>
      <c r="R116" s="345"/>
      <c r="S116" s="22"/>
      <c r="T116" s="22"/>
      <c r="U116" s="22"/>
      <c r="V116" s="22"/>
      <c r="W116" s="22"/>
    </row>
    <row r="117" spans="1:24" x14ac:dyDescent="0.2">
      <c r="A117" s="89"/>
      <c r="B117" s="1011"/>
      <c r="C117" s="89"/>
      <c r="D117" s="89"/>
      <c r="E117" s="89"/>
      <c r="F117" s="89"/>
      <c r="G117" s="89"/>
      <c r="H117" s="89"/>
      <c r="I117" s="89"/>
      <c r="J117" s="89"/>
      <c r="K117" s="22"/>
      <c r="L117" s="22"/>
      <c r="M117" s="346"/>
      <c r="N117" s="343"/>
      <c r="O117" s="343"/>
      <c r="P117" s="343"/>
      <c r="Q117" s="343"/>
      <c r="R117" s="347"/>
      <c r="S117" s="22"/>
      <c r="T117" s="22"/>
      <c r="U117" s="22"/>
      <c r="V117" s="22"/>
      <c r="W117" s="22"/>
    </row>
    <row r="118" spans="1:24" x14ac:dyDescent="0.2">
      <c r="A118" s="89"/>
      <c r="B118" s="1013"/>
      <c r="C118" s="89"/>
      <c r="D118" s="89"/>
      <c r="E118" s="89"/>
      <c r="F118" s="89"/>
      <c r="G118" s="89"/>
      <c r="H118" s="89"/>
      <c r="I118" s="89"/>
      <c r="J118" s="89"/>
      <c r="K118" s="22"/>
      <c r="L118" s="22"/>
      <c r="M118" s="22"/>
      <c r="N118" s="22"/>
      <c r="O118" s="22"/>
      <c r="P118" s="22"/>
      <c r="Q118" s="22"/>
      <c r="R118" s="22"/>
      <c r="S118" s="22"/>
      <c r="T118" s="22"/>
      <c r="U118" s="22"/>
      <c r="V118" s="22"/>
      <c r="W118" s="22"/>
    </row>
    <row r="119" spans="1:24" x14ac:dyDescent="0.2">
      <c r="A119" s="89"/>
      <c r="B119" s="1011"/>
      <c r="C119" s="89"/>
      <c r="D119" s="89"/>
      <c r="E119" s="89"/>
      <c r="F119" s="89"/>
      <c r="G119" s="89"/>
      <c r="H119" s="89"/>
      <c r="I119" s="89"/>
      <c r="J119" s="89"/>
      <c r="K119" s="22"/>
      <c r="L119" s="22"/>
      <c r="M119" s="22"/>
      <c r="N119" s="22"/>
      <c r="O119" s="22"/>
      <c r="P119" s="22"/>
      <c r="Q119" s="22"/>
      <c r="R119" s="22"/>
      <c r="S119" s="22"/>
      <c r="T119" s="22"/>
      <c r="U119" s="22"/>
      <c r="V119" s="22"/>
      <c r="W119" s="22"/>
    </row>
    <row r="120" spans="1:24" x14ac:dyDescent="0.2">
      <c r="A120" s="89"/>
      <c r="B120" s="1011"/>
      <c r="C120" s="89"/>
      <c r="D120" s="89"/>
      <c r="E120" s="89"/>
      <c r="F120" s="89"/>
      <c r="G120" s="89"/>
      <c r="H120" s="89"/>
      <c r="I120" s="89"/>
      <c r="J120" s="89"/>
      <c r="K120" s="22"/>
      <c r="L120" s="22"/>
      <c r="M120" s="22"/>
      <c r="N120" s="22"/>
      <c r="O120" s="22"/>
      <c r="P120" s="22"/>
      <c r="Q120" s="22"/>
      <c r="R120" s="22"/>
      <c r="S120" s="22"/>
      <c r="T120" s="22"/>
      <c r="U120" s="22"/>
      <c r="V120" s="22"/>
      <c r="W120" s="22"/>
    </row>
    <row r="121" spans="1:24" x14ac:dyDescent="0.2">
      <c r="A121" s="89"/>
      <c r="B121" s="1011"/>
      <c r="C121" s="89"/>
      <c r="D121" s="89"/>
      <c r="E121" s="89"/>
      <c r="F121" s="89"/>
      <c r="G121" s="89"/>
      <c r="H121" s="89"/>
      <c r="I121" s="89"/>
      <c r="J121" s="89"/>
      <c r="K121" s="21"/>
      <c r="L121" s="21"/>
      <c r="M121" s="21"/>
      <c r="N121" s="21"/>
      <c r="O121" s="21"/>
      <c r="P121" s="21"/>
      <c r="Q121" s="152"/>
      <c r="R121" s="152"/>
      <c r="S121" s="152"/>
      <c r="T121" s="152"/>
      <c r="U121" s="152"/>
      <c r="V121" s="153"/>
      <c r="W121" s="152"/>
      <c r="X121" s="56"/>
    </row>
    <row r="122" spans="1:24" ht="15.75" customHeight="1" x14ac:dyDescent="0.2">
      <c r="A122" s="89"/>
      <c r="B122" s="736"/>
      <c r="C122" s="771"/>
      <c r="D122" s="771"/>
      <c r="E122" s="771"/>
      <c r="F122" s="771"/>
      <c r="G122" s="771"/>
      <c r="H122" s="89"/>
      <c r="I122" s="89"/>
      <c r="J122" s="89"/>
      <c r="K122" s="348"/>
      <c r="L122" s="131"/>
      <c r="M122" s="131"/>
      <c r="N122" s="131"/>
      <c r="O122" s="131"/>
      <c r="P122" s="131"/>
      <c r="Q122" s="131"/>
      <c r="R122" s="131"/>
      <c r="S122" s="131"/>
      <c r="T122" s="131"/>
      <c r="U122" s="131"/>
      <c r="V122" s="131"/>
      <c r="W122" s="131"/>
      <c r="X122" s="121"/>
    </row>
    <row r="123" spans="1:24" ht="15.75" customHeight="1" x14ac:dyDescent="0.2">
      <c r="A123" s="89"/>
      <c r="B123" s="736"/>
      <c r="C123" s="771"/>
      <c r="D123" s="1014"/>
      <c r="E123" s="771"/>
      <c r="F123" s="771"/>
      <c r="G123" s="1014"/>
      <c r="H123" s="89"/>
      <c r="I123" s="89"/>
      <c r="J123" s="89"/>
      <c r="K123" s="349"/>
      <c r="L123" s="21"/>
      <c r="M123" s="21"/>
      <c r="N123" s="66"/>
      <c r="O123" s="296"/>
      <c r="P123" s="350"/>
      <c r="Q123" s="21"/>
      <c r="R123" s="21"/>
      <c r="S123" s="66"/>
      <c r="T123" s="66"/>
      <c r="U123" s="21"/>
      <c r="V123" s="66"/>
      <c r="W123" s="66"/>
      <c r="X123" s="121"/>
    </row>
    <row r="124" spans="1:24" ht="15.75" customHeight="1" x14ac:dyDescent="0.2">
      <c r="A124" s="89"/>
      <c r="B124" s="1015"/>
      <c r="C124" s="89"/>
      <c r="D124" s="89"/>
      <c r="E124" s="89"/>
      <c r="F124" s="783"/>
      <c r="G124" s="783"/>
      <c r="H124" s="89"/>
      <c r="I124" s="89"/>
      <c r="J124" s="89"/>
      <c r="K124" s="349"/>
      <c r="L124" s="21"/>
      <c r="M124" s="21"/>
      <c r="N124" s="66"/>
      <c r="O124" s="296"/>
      <c r="P124" s="350"/>
      <c r="Q124" s="21"/>
      <c r="R124" s="21"/>
      <c r="S124" s="66"/>
      <c r="T124" s="66"/>
      <c r="U124" s="21"/>
      <c r="V124" s="66"/>
      <c r="W124" s="66"/>
      <c r="X124" s="121"/>
    </row>
    <row r="125" spans="1:24" ht="15.75" customHeight="1" x14ac:dyDescent="0.2">
      <c r="A125" s="89"/>
      <c r="B125" s="1015"/>
      <c r="C125" s="89"/>
      <c r="D125" s="89"/>
      <c r="E125" s="89"/>
      <c r="F125" s="783"/>
      <c r="G125" s="1016"/>
      <c r="H125" s="89"/>
      <c r="I125" s="89"/>
      <c r="J125" s="89"/>
      <c r="K125" s="349"/>
      <c r="L125" s="21"/>
      <c r="M125" s="21"/>
      <c r="N125" s="66"/>
      <c r="O125" s="296"/>
      <c r="P125" s="350"/>
      <c r="Q125" s="21"/>
      <c r="R125" s="21"/>
      <c r="S125" s="66"/>
      <c r="T125" s="66"/>
      <c r="U125" s="21"/>
      <c r="V125" s="296"/>
      <c r="W125" s="66"/>
      <c r="X125" s="121"/>
    </row>
    <row r="126" spans="1:24" x14ac:dyDescent="0.2">
      <c r="K126" s="349"/>
      <c r="L126" s="21"/>
      <c r="M126" s="21"/>
      <c r="N126" s="66"/>
      <c r="O126" s="296"/>
      <c r="P126" s="350"/>
      <c r="Q126" s="21"/>
      <c r="R126" s="21"/>
      <c r="S126" s="66"/>
      <c r="T126" s="66"/>
      <c r="U126" s="21"/>
      <c r="V126" s="66"/>
      <c r="W126" s="66"/>
      <c r="X126" s="121"/>
    </row>
    <row r="127" spans="1:24" x14ac:dyDescent="0.2">
      <c r="K127" s="141"/>
      <c r="L127" s="141"/>
      <c r="M127" s="141"/>
      <c r="N127" s="66"/>
      <c r="O127" s="296"/>
      <c r="P127" s="350"/>
      <c r="Q127" s="141"/>
      <c r="R127" s="21"/>
      <c r="S127" s="66"/>
      <c r="T127" s="66"/>
      <c r="U127" s="141"/>
      <c r="V127" s="66"/>
      <c r="W127" s="66"/>
      <c r="X127" s="121"/>
    </row>
    <row r="128" spans="1:24" x14ac:dyDescent="0.2">
      <c r="K128" s="21"/>
      <c r="L128" s="21"/>
      <c r="M128" s="21"/>
      <c r="N128" s="21"/>
      <c r="O128" s="21"/>
      <c r="P128" s="351"/>
      <c r="Q128" s="152"/>
      <c r="R128" s="152"/>
      <c r="S128" s="152"/>
      <c r="T128" s="152"/>
      <c r="U128" s="152"/>
      <c r="V128" s="153"/>
      <c r="W128" s="152"/>
      <c r="X128" s="121"/>
    </row>
    <row r="129" spans="11:24" x14ac:dyDescent="0.2">
      <c r="K129" s="21"/>
      <c r="L129" s="21"/>
      <c r="M129" s="21"/>
      <c r="N129" s="21"/>
      <c r="O129" s="21"/>
      <c r="P129" s="21"/>
      <c r="Q129" s="152"/>
      <c r="R129" s="152"/>
      <c r="S129" s="152"/>
      <c r="T129" s="152"/>
      <c r="U129" s="152"/>
      <c r="V129" s="153"/>
      <c r="W129" s="152"/>
      <c r="X129" s="121"/>
    </row>
  </sheetData>
  <mergeCells count="3">
    <mergeCell ref="A17:B17"/>
    <mergeCell ref="L46:N46"/>
    <mergeCell ref="B79:C79"/>
  </mergeCells>
  <pageMargins left="0.7" right="0.7" top="0.75" bottom="0.75" header="0.3" footer="0.3"/>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202"/>
  <sheetViews>
    <sheetView zoomScale="90" zoomScaleNormal="90" workbookViewId="0"/>
  </sheetViews>
  <sheetFormatPr defaultRowHeight="12.75" x14ac:dyDescent="0.2"/>
  <cols>
    <col min="1" max="1" width="10.7109375" customWidth="1"/>
    <col min="2" max="2" width="21.140625" customWidth="1"/>
    <col min="3" max="3" width="12.5703125" customWidth="1"/>
    <col min="4" max="4" width="12.7109375" customWidth="1"/>
    <col min="5" max="9" width="12" customWidth="1"/>
    <col min="10" max="10" width="19.7109375" customWidth="1"/>
    <col min="11" max="13" width="12" customWidth="1"/>
    <col min="14" max="14" width="10.85546875" customWidth="1"/>
    <col min="15" max="18" width="12" customWidth="1"/>
    <col min="19" max="19" width="8.28515625" customWidth="1"/>
    <col min="20" max="26" width="9.140625" customWidth="1"/>
    <col min="27" max="27" width="14.7109375" customWidth="1"/>
    <col min="28" max="28" width="13.5703125" customWidth="1"/>
  </cols>
  <sheetData>
    <row r="1" spans="1:32" ht="16.5" customHeight="1" x14ac:dyDescent="0.2">
      <c r="S1" s="281"/>
      <c r="T1" s="281"/>
      <c r="U1" s="281"/>
      <c r="V1" s="281"/>
      <c r="W1" s="236"/>
      <c r="X1" s="281"/>
      <c r="Y1" s="282"/>
      <c r="Z1" s="356"/>
      <c r="AA1" s="634"/>
      <c r="AB1" s="634"/>
      <c r="AC1" s="356"/>
      <c r="AD1" s="356"/>
      <c r="AE1" s="356"/>
      <c r="AF1" s="356"/>
    </row>
    <row r="2" spans="1:32" ht="15" x14ac:dyDescent="0.25">
      <c r="A2" s="19" t="s">
        <v>582</v>
      </c>
      <c r="S2" s="236"/>
      <c r="T2" s="191"/>
      <c r="U2" s="237"/>
      <c r="V2" s="237"/>
      <c r="W2" s="237"/>
      <c r="X2" s="237"/>
      <c r="Y2" s="237"/>
      <c r="Z2" s="356"/>
      <c r="AA2" s="635"/>
      <c r="AB2" s="636"/>
      <c r="AC2" s="356"/>
      <c r="AD2" s="415"/>
      <c r="AE2" s="356"/>
      <c r="AF2" s="356"/>
    </row>
    <row r="3" spans="1:32" ht="9" customHeight="1" x14ac:dyDescent="0.25">
      <c r="A3" s="19"/>
      <c r="S3" s="236"/>
      <c r="T3" s="191"/>
      <c r="U3" s="237"/>
      <c r="V3" s="237"/>
      <c r="W3" s="237"/>
      <c r="X3" s="237"/>
      <c r="Y3" s="237"/>
      <c r="Z3" s="356"/>
      <c r="AA3" s="635"/>
      <c r="AB3" s="636"/>
      <c r="AC3" s="356"/>
      <c r="AD3" s="415"/>
      <c r="AE3" s="356"/>
      <c r="AF3" s="356"/>
    </row>
    <row r="4" spans="1:32" ht="9" customHeight="1" thickBot="1" x14ac:dyDescent="0.25">
      <c r="S4" s="236"/>
      <c r="T4" s="191"/>
      <c r="U4" s="237"/>
      <c r="V4" s="237"/>
      <c r="W4" s="237"/>
      <c r="X4" s="237"/>
      <c r="Y4" s="237"/>
      <c r="Z4" s="106"/>
      <c r="AA4" s="971"/>
      <c r="AB4" s="636"/>
      <c r="AC4" s="1038"/>
      <c r="AD4" s="356"/>
      <c r="AE4" s="356"/>
      <c r="AF4" s="356"/>
    </row>
    <row r="5" spans="1:32" ht="48.75" customHeight="1" thickBot="1" x14ac:dyDescent="0.25">
      <c r="A5" s="2085" t="s">
        <v>313</v>
      </c>
      <c r="B5" s="2086" t="s">
        <v>181</v>
      </c>
      <c r="C5" s="2087" t="s">
        <v>314</v>
      </c>
      <c r="D5" s="2087" t="s">
        <v>315</v>
      </c>
      <c r="E5" s="2087" t="s">
        <v>316</v>
      </c>
      <c r="F5" s="2087" t="s">
        <v>317</v>
      </c>
      <c r="G5" s="2087" t="s">
        <v>318</v>
      </c>
      <c r="H5" s="2087" t="s">
        <v>319</v>
      </c>
      <c r="I5" s="2087" t="s">
        <v>320</v>
      </c>
      <c r="J5" s="2087" t="s">
        <v>189</v>
      </c>
      <c r="K5" s="1716" t="s">
        <v>314</v>
      </c>
      <c r="L5" s="2088" t="s">
        <v>315</v>
      </c>
      <c r="M5" s="1716" t="s">
        <v>316</v>
      </c>
      <c r="N5" s="2088" t="s">
        <v>317</v>
      </c>
      <c r="O5" s="1716" t="s">
        <v>318</v>
      </c>
      <c r="P5" s="2088" t="s">
        <v>514</v>
      </c>
      <c r="Q5" s="2089" t="s">
        <v>320</v>
      </c>
      <c r="R5" s="354"/>
      <c r="S5" s="236"/>
      <c r="T5" s="191"/>
      <c r="U5" s="237"/>
      <c r="V5" s="237"/>
      <c r="W5" s="237"/>
      <c r="X5" s="237"/>
      <c r="Y5" s="237"/>
      <c r="Z5" s="242"/>
      <c r="AA5" s="972"/>
      <c r="AB5" s="638"/>
      <c r="AC5" s="125"/>
      <c r="AD5" s="356"/>
      <c r="AE5" s="356"/>
      <c r="AF5" s="356"/>
    </row>
    <row r="6" spans="1:32" ht="15.75" customHeight="1" x14ac:dyDescent="0.25">
      <c r="A6" s="2082">
        <v>11</v>
      </c>
      <c r="B6" s="1032" t="s">
        <v>114</v>
      </c>
      <c r="C6" s="2026">
        <v>49221</v>
      </c>
      <c r="D6" s="2032">
        <v>14</v>
      </c>
      <c r="E6" s="2027">
        <v>3515.7857142857142</v>
      </c>
      <c r="F6" s="2029">
        <v>7</v>
      </c>
      <c r="G6" s="2028">
        <v>7031.5714285714284</v>
      </c>
      <c r="H6" s="2029">
        <v>21</v>
      </c>
      <c r="I6" s="2030">
        <v>2343.8571428571427</v>
      </c>
      <c r="J6" s="2083" t="s">
        <v>118</v>
      </c>
      <c r="K6" s="1995">
        <v>64421</v>
      </c>
      <c r="L6" s="2065">
        <v>19</v>
      </c>
      <c r="M6" s="2077">
        <v>3390.5789473684213</v>
      </c>
      <c r="N6" s="2065">
        <v>12</v>
      </c>
      <c r="O6" s="2077">
        <v>5368.416666666667</v>
      </c>
      <c r="P6" s="2065">
        <v>31</v>
      </c>
      <c r="Q6" s="2084">
        <v>2078.0967741935483</v>
      </c>
      <c r="R6" s="355"/>
      <c r="S6" s="236"/>
      <c r="T6" s="236"/>
      <c r="U6" s="238"/>
      <c r="V6" s="238"/>
      <c r="W6" s="238"/>
      <c r="X6" s="238"/>
      <c r="Y6" s="238"/>
      <c r="Z6" s="200"/>
      <c r="AA6" s="972"/>
      <c r="AB6" s="638"/>
      <c r="AC6" s="125"/>
      <c r="AD6" s="356"/>
      <c r="AE6" s="356"/>
      <c r="AF6" s="356"/>
    </row>
    <row r="7" spans="1:32" ht="15.75" customHeight="1" x14ac:dyDescent="0.25">
      <c r="A7" s="1019">
        <v>127</v>
      </c>
      <c r="B7" s="1020" t="s">
        <v>516</v>
      </c>
      <c r="C7" s="2031">
        <v>4229</v>
      </c>
      <c r="D7" s="2032">
        <v>1</v>
      </c>
      <c r="E7" s="2027">
        <v>4229</v>
      </c>
      <c r="F7" s="2029">
        <v>3</v>
      </c>
      <c r="G7" s="2028">
        <v>1409.6666666666667</v>
      </c>
      <c r="H7" s="2029">
        <v>4</v>
      </c>
      <c r="I7" s="2030">
        <v>1057.25</v>
      </c>
      <c r="J7" s="1021"/>
      <c r="K7" s="1995"/>
      <c r="L7" s="2065"/>
      <c r="M7" s="2066"/>
      <c r="N7" s="2065"/>
      <c r="O7" s="2066"/>
      <c r="P7" s="2065"/>
      <c r="Q7" s="1135"/>
      <c r="R7" s="355"/>
      <c r="S7" s="236"/>
      <c r="T7" s="191"/>
      <c r="U7" s="237"/>
      <c r="V7" s="237"/>
      <c r="W7" s="237"/>
      <c r="X7" s="237"/>
      <c r="Y7" s="237"/>
      <c r="Z7" s="200"/>
      <c r="AA7" s="972"/>
      <c r="AB7" s="638"/>
      <c r="AC7" s="125"/>
      <c r="AD7" s="356"/>
      <c r="AE7" s="356"/>
      <c r="AF7" s="356"/>
    </row>
    <row r="8" spans="1:32" ht="15.75" customHeight="1" x14ac:dyDescent="0.25">
      <c r="A8" s="1023">
        <v>139</v>
      </c>
      <c r="B8" s="1024" t="s">
        <v>517</v>
      </c>
      <c r="C8" s="2031">
        <v>8741</v>
      </c>
      <c r="D8" s="2033">
        <v>4</v>
      </c>
      <c r="E8" s="2027">
        <v>2185.25</v>
      </c>
      <c r="F8" s="1992">
        <v>2</v>
      </c>
      <c r="G8" s="2028">
        <v>4370.5</v>
      </c>
      <c r="H8" s="2029">
        <v>6</v>
      </c>
      <c r="I8" s="2030">
        <v>1456.8333333333333</v>
      </c>
      <c r="J8" s="523"/>
      <c r="K8" s="1995"/>
      <c r="L8" s="2065"/>
      <c r="M8" s="2066"/>
      <c r="N8" s="2065"/>
      <c r="O8" s="2066"/>
      <c r="P8" s="2065"/>
      <c r="Q8" s="1135"/>
      <c r="R8" s="355"/>
      <c r="S8" s="236"/>
      <c r="T8" s="236"/>
      <c r="U8" s="238"/>
      <c r="V8" s="238"/>
      <c r="W8" s="238"/>
      <c r="X8" s="238"/>
      <c r="Y8" s="238"/>
      <c r="Z8" s="200"/>
      <c r="AA8" s="972"/>
      <c r="AB8" s="638"/>
      <c r="AC8" s="125"/>
      <c r="AD8" s="356"/>
      <c r="AE8" s="356"/>
      <c r="AF8" s="356"/>
    </row>
    <row r="9" spans="1:32" ht="15.75" customHeight="1" thickBot="1" x14ac:dyDescent="0.3">
      <c r="A9" s="1026">
        <v>155</v>
      </c>
      <c r="B9" s="1022" t="s">
        <v>518</v>
      </c>
      <c r="C9" s="2034">
        <v>2230</v>
      </c>
      <c r="D9" s="2033"/>
      <c r="E9" s="2027"/>
      <c r="F9" s="1992"/>
      <c r="G9" s="2028"/>
      <c r="H9" s="2029"/>
      <c r="I9" s="2030"/>
      <c r="J9" s="523"/>
      <c r="K9" s="1995"/>
      <c r="L9" s="2065"/>
      <c r="M9" s="2066"/>
      <c r="N9" s="2065"/>
      <c r="O9" s="2066"/>
      <c r="P9" s="2065"/>
      <c r="Q9" s="1135"/>
      <c r="R9" s="355"/>
      <c r="S9" s="236"/>
      <c r="T9" s="191"/>
      <c r="U9" s="237"/>
      <c r="V9" s="237"/>
      <c r="W9" s="237"/>
      <c r="X9" s="237"/>
      <c r="Y9" s="237"/>
      <c r="Z9" s="200"/>
      <c r="AA9" s="971"/>
      <c r="AB9" s="636"/>
      <c r="AC9" s="125"/>
      <c r="AD9" s="356"/>
      <c r="AE9" s="356"/>
      <c r="AF9" s="356"/>
    </row>
    <row r="10" spans="1:32" ht="15.75" customHeight="1" thickBot="1" x14ac:dyDescent="0.3">
      <c r="A10" s="1027">
        <v>57</v>
      </c>
      <c r="B10" s="1028" t="s">
        <v>519</v>
      </c>
      <c r="C10" s="2035">
        <v>13175</v>
      </c>
      <c r="D10" s="1999">
        <v>3</v>
      </c>
      <c r="E10" s="2036">
        <v>4391.666666666667</v>
      </c>
      <c r="F10" s="2037">
        <v>2</v>
      </c>
      <c r="G10" s="2038">
        <v>6587.5</v>
      </c>
      <c r="H10" s="2037">
        <v>5</v>
      </c>
      <c r="I10" s="2039">
        <v>2635</v>
      </c>
      <c r="J10" s="518" t="s">
        <v>520</v>
      </c>
      <c r="K10" s="2067">
        <v>13175</v>
      </c>
      <c r="L10" s="2062">
        <v>3</v>
      </c>
      <c r="M10" s="2063">
        <v>4391.666666666667</v>
      </c>
      <c r="N10" s="2062">
        <v>2</v>
      </c>
      <c r="O10" s="2063">
        <v>6587.5</v>
      </c>
      <c r="P10" s="2062">
        <v>5</v>
      </c>
      <c r="Q10" s="1134">
        <v>2635</v>
      </c>
      <c r="S10" s="236"/>
      <c r="T10" s="191"/>
      <c r="U10" s="237"/>
      <c r="V10" s="237"/>
      <c r="W10" s="237"/>
      <c r="X10" s="237"/>
      <c r="Y10" s="237"/>
      <c r="Z10" s="200"/>
      <c r="AA10" s="972"/>
      <c r="AB10" s="638"/>
      <c r="AC10" s="125"/>
      <c r="AD10" s="356"/>
      <c r="AE10" s="356"/>
      <c r="AF10" s="356"/>
    </row>
    <row r="11" spans="1:32" ht="15.75" customHeight="1" x14ac:dyDescent="0.25">
      <c r="A11" s="1029">
        <v>30</v>
      </c>
      <c r="B11" s="1028" t="s">
        <v>522</v>
      </c>
      <c r="C11" s="2026">
        <v>2551</v>
      </c>
      <c r="D11" s="2033"/>
      <c r="E11" s="2027"/>
      <c r="F11" s="1992"/>
      <c r="G11" s="2030"/>
      <c r="H11" s="2040">
        <v>0</v>
      </c>
      <c r="I11" s="2041"/>
      <c r="J11" s="518" t="s">
        <v>523</v>
      </c>
      <c r="K11" s="2061">
        <v>16110</v>
      </c>
      <c r="L11" s="2062">
        <v>7</v>
      </c>
      <c r="M11" s="2068">
        <v>2301.4285714285716</v>
      </c>
      <c r="N11" s="2069">
        <v>0</v>
      </c>
      <c r="O11" s="2068"/>
      <c r="P11" s="2069">
        <v>7</v>
      </c>
      <c r="Q11" s="2070">
        <v>2301.4285714285716</v>
      </c>
      <c r="S11" s="236"/>
      <c r="T11" s="191"/>
      <c r="U11" s="237"/>
      <c r="V11" s="237"/>
      <c r="W11" s="237"/>
      <c r="X11" s="237"/>
      <c r="Y11" s="237"/>
      <c r="Z11" s="200"/>
      <c r="AA11" s="971"/>
      <c r="AB11" s="636"/>
      <c r="AC11" s="125"/>
      <c r="AD11" s="356"/>
      <c r="AE11" s="356"/>
      <c r="AF11" s="356"/>
    </row>
    <row r="12" spans="1:32" ht="15.75" customHeight="1" x14ac:dyDescent="0.25">
      <c r="A12" s="1030">
        <v>62</v>
      </c>
      <c r="B12" s="1022" t="s">
        <v>524</v>
      </c>
      <c r="C12" s="2031">
        <v>2586</v>
      </c>
      <c r="D12" s="2033">
        <v>1</v>
      </c>
      <c r="E12" s="2027">
        <v>2586</v>
      </c>
      <c r="F12" s="1992"/>
      <c r="G12" s="2030"/>
      <c r="H12" s="2040">
        <v>1</v>
      </c>
      <c r="I12" s="2041">
        <v>2586</v>
      </c>
      <c r="J12" s="1022"/>
      <c r="K12" s="2066"/>
      <c r="L12" s="2065"/>
      <c r="M12" s="2066"/>
      <c r="N12" s="2065"/>
      <c r="O12" s="2066"/>
      <c r="P12" s="2065"/>
      <c r="Q12" s="2071"/>
      <c r="S12" s="236"/>
      <c r="T12" s="191"/>
      <c r="U12" s="237"/>
      <c r="V12" s="237"/>
      <c r="W12" s="237"/>
      <c r="X12" s="237"/>
      <c r="Y12" s="237"/>
      <c r="Z12" s="200"/>
      <c r="AA12" s="972"/>
      <c r="AB12" s="638"/>
      <c r="AC12" s="125"/>
      <c r="AD12" s="356"/>
      <c r="AE12" s="356"/>
      <c r="AF12" s="356"/>
    </row>
    <row r="13" spans="1:32" ht="15.75" customHeight="1" x14ac:dyDescent="0.25">
      <c r="A13" s="1031">
        <v>67</v>
      </c>
      <c r="B13" s="1032" t="s">
        <v>526</v>
      </c>
      <c r="C13" s="2031">
        <v>1490</v>
      </c>
      <c r="D13" s="2033">
        <v>1</v>
      </c>
      <c r="E13" s="2027">
        <v>1490</v>
      </c>
      <c r="F13" s="1992"/>
      <c r="G13" s="2030"/>
      <c r="H13" s="2040">
        <v>1</v>
      </c>
      <c r="I13" s="2041">
        <v>1490</v>
      </c>
      <c r="J13" s="523"/>
      <c r="K13" s="2072"/>
      <c r="L13" s="2065"/>
      <c r="M13" s="2066"/>
      <c r="N13" s="2065"/>
      <c r="O13" s="2066"/>
      <c r="P13" s="2065"/>
      <c r="Q13" s="1135"/>
      <c r="S13" s="236"/>
      <c r="T13" s="236"/>
      <c r="U13" s="238"/>
      <c r="V13" s="238"/>
      <c r="W13" s="238"/>
      <c r="X13" s="238"/>
      <c r="Y13" s="238"/>
      <c r="Z13" s="200"/>
      <c r="AA13" s="972"/>
      <c r="AB13" s="638"/>
      <c r="AC13" s="125"/>
      <c r="AD13" s="356"/>
      <c r="AE13" s="356"/>
      <c r="AF13" s="356"/>
    </row>
    <row r="14" spans="1:32" ht="15.75" customHeight="1" x14ac:dyDescent="0.25">
      <c r="A14" s="1019">
        <v>79</v>
      </c>
      <c r="B14" s="1020" t="s">
        <v>527</v>
      </c>
      <c r="C14" s="2031">
        <v>4062</v>
      </c>
      <c r="D14" s="2033">
        <v>2</v>
      </c>
      <c r="E14" s="2027">
        <v>2031</v>
      </c>
      <c r="F14" s="1992"/>
      <c r="G14" s="2030"/>
      <c r="H14" s="2040">
        <v>2</v>
      </c>
      <c r="I14" s="2041">
        <v>2031</v>
      </c>
      <c r="J14" s="523"/>
      <c r="K14" s="2072"/>
      <c r="L14" s="2065"/>
      <c r="M14" s="2066"/>
      <c r="N14" s="2065"/>
      <c r="O14" s="2066"/>
      <c r="P14" s="2065"/>
      <c r="Q14" s="1135"/>
      <c r="S14" s="236"/>
      <c r="T14" s="191"/>
      <c r="U14" s="237"/>
      <c r="V14" s="237"/>
      <c r="W14" s="237"/>
      <c r="X14" s="237"/>
      <c r="Y14" s="237"/>
      <c r="Z14" s="200"/>
      <c r="AA14" s="972"/>
      <c r="AB14" s="638"/>
      <c r="AC14" s="125"/>
      <c r="AD14" s="356"/>
      <c r="AE14" s="356"/>
      <c r="AF14" s="356"/>
    </row>
    <row r="15" spans="1:32" ht="15.75" customHeight="1" x14ac:dyDescent="0.25">
      <c r="A15" s="1023">
        <v>81</v>
      </c>
      <c r="B15" s="1024" t="s">
        <v>528</v>
      </c>
      <c r="C15" s="2031">
        <v>2587</v>
      </c>
      <c r="D15" s="2033">
        <v>3</v>
      </c>
      <c r="E15" s="2027">
        <v>862.33333333333337</v>
      </c>
      <c r="F15" s="1992"/>
      <c r="G15" s="2030"/>
      <c r="H15" s="2040">
        <v>3</v>
      </c>
      <c r="I15" s="2041">
        <v>862.33333333333337</v>
      </c>
      <c r="J15" s="523"/>
      <c r="K15" s="2072"/>
      <c r="L15" s="2065"/>
      <c r="M15" s="2066"/>
      <c r="N15" s="2065"/>
      <c r="O15" s="2066"/>
      <c r="P15" s="2065"/>
      <c r="Q15" s="1135"/>
      <c r="S15" s="236"/>
      <c r="T15" s="191"/>
      <c r="U15" s="237"/>
      <c r="V15" s="237"/>
      <c r="W15" s="237"/>
      <c r="X15" s="237"/>
      <c r="Y15" s="237"/>
      <c r="Z15" s="200"/>
      <c r="AA15" s="972"/>
      <c r="AB15" s="638"/>
      <c r="AC15" s="125"/>
      <c r="AD15" s="356"/>
      <c r="AE15" s="356"/>
      <c r="AF15" s="356"/>
    </row>
    <row r="16" spans="1:32" ht="15.75" customHeight="1" x14ac:dyDescent="0.25">
      <c r="A16" s="1023">
        <v>180</v>
      </c>
      <c r="B16" s="1024" t="s">
        <v>529</v>
      </c>
      <c r="C16" s="2031">
        <v>521</v>
      </c>
      <c r="D16" s="2033"/>
      <c r="E16" s="2027"/>
      <c r="F16" s="1992"/>
      <c r="G16" s="2030"/>
      <c r="H16" s="2040">
        <v>0</v>
      </c>
      <c r="I16" s="2041"/>
      <c r="J16" s="523"/>
      <c r="K16" s="2072"/>
      <c r="L16" s="2065"/>
      <c r="M16" s="2066"/>
      <c r="N16" s="2065"/>
      <c r="O16" s="2066"/>
      <c r="P16" s="2065"/>
      <c r="Q16" s="1135"/>
      <c r="S16" s="236"/>
      <c r="T16" s="191"/>
      <c r="U16" s="237"/>
      <c r="V16" s="237"/>
      <c r="W16" s="237"/>
      <c r="X16" s="237"/>
      <c r="Y16" s="237"/>
      <c r="Z16" s="200"/>
      <c r="AA16" s="972"/>
      <c r="AB16" s="638"/>
      <c r="AC16" s="125"/>
      <c r="AD16" s="356"/>
      <c r="AE16" s="356"/>
      <c r="AF16" s="356"/>
    </row>
    <row r="17" spans="1:32" ht="15.75" customHeight="1" thickBot="1" x14ac:dyDescent="0.3">
      <c r="A17" s="1033">
        <v>209</v>
      </c>
      <c r="B17" s="1034" t="s">
        <v>530</v>
      </c>
      <c r="C17" s="2034">
        <v>2313</v>
      </c>
      <c r="D17" s="2042"/>
      <c r="E17" s="2043"/>
      <c r="F17" s="2044"/>
      <c r="G17" s="2045"/>
      <c r="H17" s="2046">
        <v>0</v>
      </c>
      <c r="I17" s="2047"/>
      <c r="J17" s="519"/>
      <c r="K17" s="2073"/>
      <c r="L17" s="2074"/>
      <c r="M17" s="2075"/>
      <c r="N17" s="2074"/>
      <c r="O17" s="2075"/>
      <c r="P17" s="2074"/>
      <c r="Q17" s="1136"/>
      <c r="S17" s="236"/>
      <c r="T17" s="236"/>
      <c r="U17" s="238"/>
      <c r="V17" s="238"/>
      <c r="W17" s="238"/>
      <c r="X17" s="238"/>
      <c r="Y17" s="238"/>
      <c r="Z17" s="200"/>
      <c r="AA17" s="972"/>
      <c r="AB17" s="638"/>
      <c r="AC17" s="125"/>
      <c r="AD17" s="356"/>
      <c r="AE17" s="356"/>
      <c r="AF17" s="356"/>
    </row>
    <row r="18" spans="1:32" ht="15.75" customHeight="1" x14ac:dyDescent="0.25">
      <c r="A18" s="1028">
        <v>114</v>
      </c>
      <c r="B18" s="1028" t="s">
        <v>531</v>
      </c>
      <c r="C18" s="2048">
        <v>14662</v>
      </c>
      <c r="D18" s="2049">
        <v>6</v>
      </c>
      <c r="E18" s="2050">
        <v>2443.6666666666665</v>
      </c>
      <c r="F18" s="2051"/>
      <c r="G18" s="2052"/>
      <c r="H18" s="2040">
        <v>6</v>
      </c>
      <c r="I18" s="2053">
        <v>2443.6666666666665</v>
      </c>
      <c r="J18" s="518" t="s">
        <v>532</v>
      </c>
      <c r="K18" s="2067">
        <v>23357</v>
      </c>
      <c r="L18" s="2062">
        <v>9</v>
      </c>
      <c r="M18" s="2063">
        <v>2595.2222222222222</v>
      </c>
      <c r="N18" s="2062">
        <v>0</v>
      </c>
      <c r="O18" s="2076"/>
      <c r="P18" s="2062">
        <v>9</v>
      </c>
      <c r="Q18" s="2064">
        <v>2595.2222222222222</v>
      </c>
      <c r="S18" s="236"/>
      <c r="T18" s="191"/>
      <c r="U18" s="237"/>
      <c r="V18" s="237"/>
      <c r="W18" s="237"/>
      <c r="X18" s="237"/>
      <c r="Y18" s="237"/>
      <c r="Z18" s="200"/>
      <c r="AA18" s="972"/>
      <c r="AB18" s="638"/>
      <c r="AC18" s="125"/>
      <c r="AD18" s="356"/>
      <c r="AE18" s="356"/>
      <c r="AF18" s="356"/>
    </row>
    <row r="19" spans="1:32" ht="15.75" customHeight="1" x14ac:dyDescent="0.25">
      <c r="A19" s="1032">
        <v>137</v>
      </c>
      <c r="B19" s="1032" t="s">
        <v>534</v>
      </c>
      <c r="C19" s="2031">
        <v>2271</v>
      </c>
      <c r="D19" s="2033">
        <v>1</v>
      </c>
      <c r="E19" s="2027">
        <v>2271</v>
      </c>
      <c r="F19" s="1992"/>
      <c r="G19" s="2030"/>
      <c r="H19" s="2040">
        <v>1</v>
      </c>
      <c r="I19" s="2041">
        <v>2271</v>
      </c>
      <c r="J19" s="523"/>
      <c r="K19" s="2072"/>
      <c r="L19" s="2065"/>
      <c r="M19" s="2066"/>
      <c r="N19" s="2065"/>
      <c r="O19" s="2066"/>
      <c r="P19" s="2065"/>
      <c r="Q19" s="1135"/>
      <c r="S19" s="236"/>
      <c r="T19" s="236"/>
      <c r="U19" s="238"/>
      <c r="V19" s="238"/>
      <c r="W19" s="238"/>
      <c r="X19" s="238"/>
      <c r="Y19" s="238"/>
      <c r="Z19" s="200"/>
      <c r="AA19" s="971"/>
      <c r="AB19" s="636"/>
      <c r="AC19" s="125"/>
      <c r="AD19" s="356"/>
      <c r="AE19" s="356"/>
      <c r="AF19" s="356"/>
    </row>
    <row r="20" spans="1:32" ht="15.75" customHeight="1" thickBot="1" x14ac:dyDescent="0.3">
      <c r="A20" s="1035">
        <v>144</v>
      </c>
      <c r="B20" s="1035" t="s">
        <v>535</v>
      </c>
      <c r="C20" s="2054">
        <v>6424</v>
      </c>
      <c r="D20" s="2042">
        <v>2</v>
      </c>
      <c r="E20" s="2027">
        <v>3212</v>
      </c>
      <c r="F20" s="1992"/>
      <c r="G20" s="2030"/>
      <c r="H20" s="2040">
        <v>2</v>
      </c>
      <c r="I20" s="2041">
        <v>3212</v>
      </c>
      <c r="J20" s="519"/>
      <c r="K20" s="2073"/>
      <c r="L20" s="2074"/>
      <c r="M20" s="2075"/>
      <c r="N20" s="2074"/>
      <c r="O20" s="2075"/>
      <c r="P20" s="2074"/>
      <c r="Q20" s="1136"/>
      <c r="S20" s="236"/>
      <c r="T20" s="191"/>
      <c r="U20" s="237"/>
      <c r="V20" s="237"/>
      <c r="W20" s="237"/>
      <c r="X20" s="237"/>
      <c r="Y20" s="237"/>
      <c r="Z20" s="200"/>
      <c r="AA20" s="972"/>
      <c r="AB20" s="638"/>
      <c r="AC20" s="125"/>
      <c r="AD20" s="356"/>
      <c r="AE20" s="356"/>
      <c r="AF20" s="356"/>
    </row>
    <row r="21" spans="1:32" ht="15.75" customHeight="1" x14ac:dyDescent="0.25">
      <c r="A21" s="1022">
        <v>120</v>
      </c>
      <c r="B21" s="1022" t="s">
        <v>536</v>
      </c>
      <c r="C21" s="2026">
        <v>18996</v>
      </c>
      <c r="D21" s="2033">
        <v>4</v>
      </c>
      <c r="E21" s="2055">
        <v>4749</v>
      </c>
      <c r="F21" s="2051">
        <v>3</v>
      </c>
      <c r="G21" s="2052">
        <v>6332</v>
      </c>
      <c r="H21" s="2056">
        <v>7</v>
      </c>
      <c r="I21" s="2057">
        <v>2713.7142857142858</v>
      </c>
      <c r="J21" s="523" t="s">
        <v>537</v>
      </c>
      <c r="K21" s="1995">
        <v>19983</v>
      </c>
      <c r="L21" s="2065">
        <v>4</v>
      </c>
      <c r="M21" s="2077">
        <v>4995.75</v>
      </c>
      <c r="N21" s="2065">
        <v>3</v>
      </c>
      <c r="O21" s="2077">
        <v>6661</v>
      </c>
      <c r="P21" s="2065">
        <v>7</v>
      </c>
      <c r="Q21" s="2078">
        <v>2854.7142857142858</v>
      </c>
      <c r="S21" s="236"/>
      <c r="T21" s="191"/>
      <c r="U21" s="237"/>
      <c r="V21" s="237"/>
      <c r="W21" s="237"/>
      <c r="X21" s="237"/>
      <c r="Y21" s="237"/>
      <c r="Z21" s="200"/>
      <c r="AA21" s="972"/>
      <c r="AB21" s="638"/>
      <c r="AC21" s="125"/>
      <c r="AD21" s="356"/>
      <c r="AE21" s="356"/>
      <c r="AF21" s="356"/>
    </row>
    <row r="22" spans="1:32" ht="15.75" customHeight="1" thickBot="1" x14ac:dyDescent="0.3">
      <c r="A22" s="1022">
        <v>154</v>
      </c>
      <c r="B22" s="1022" t="s">
        <v>538</v>
      </c>
      <c r="C22" s="2034">
        <v>987</v>
      </c>
      <c r="D22" s="2033"/>
      <c r="E22" s="2058"/>
      <c r="F22" s="2044"/>
      <c r="G22" s="2045"/>
      <c r="H22" s="2046"/>
      <c r="I22" s="2059"/>
      <c r="J22" s="523"/>
      <c r="K22" s="1995"/>
      <c r="L22" s="2065"/>
      <c r="M22" s="2066"/>
      <c r="N22" s="2065"/>
      <c r="O22" s="2066"/>
      <c r="P22" s="2065"/>
      <c r="Q22" s="2071"/>
      <c r="S22" s="236"/>
      <c r="T22" s="191"/>
      <c r="U22" s="237"/>
      <c r="V22" s="237"/>
      <c r="W22" s="237"/>
      <c r="X22" s="237"/>
      <c r="Y22" s="237"/>
      <c r="Z22" s="200"/>
      <c r="AA22" s="972"/>
      <c r="AB22" s="638"/>
      <c r="AC22" s="125"/>
      <c r="AD22" s="356"/>
      <c r="AE22" s="356"/>
      <c r="AF22" s="356"/>
    </row>
    <row r="23" spans="1:32" ht="15.75" customHeight="1" x14ac:dyDescent="0.25">
      <c r="A23" s="1018">
        <v>51</v>
      </c>
      <c r="B23" s="1018" t="s">
        <v>540</v>
      </c>
      <c r="C23" s="2048">
        <v>3102</v>
      </c>
      <c r="D23" s="2049"/>
      <c r="E23" s="2027"/>
      <c r="F23" s="1992">
        <v>1</v>
      </c>
      <c r="G23" s="2030">
        <v>3102</v>
      </c>
      <c r="H23" s="2040">
        <v>1</v>
      </c>
      <c r="I23" s="2041">
        <v>3102</v>
      </c>
      <c r="J23" s="518" t="s">
        <v>541</v>
      </c>
      <c r="K23" s="2067">
        <v>30815</v>
      </c>
      <c r="L23" s="2062">
        <v>7</v>
      </c>
      <c r="M23" s="2063">
        <v>4402.1428571428569</v>
      </c>
      <c r="N23" s="2062">
        <v>3</v>
      </c>
      <c r="O23" s="2076">
        <v>10271.666666666666</v>
      </c>
      <c r="P23" s="2062">
        <v>10</v>
      </c>
      <c r="Q23" s="1134">
        <v>3081.5</v>
      </c>
      <c r="S23" s="236"/>
      <c r="T23" s="191"/>
      <c r="U23" s="237"/>
      <c r="V23" s="237"/>
      <c r="W23" s="237"/>
      <c r="X23" s="237"/>
      <c r="Y23" s="237"/>
      <c r="Z23" s="200"/>
      <c r="AA23" s="971"/>
      <c r="AB23" s="636"/>
      <c r="AC23" s="125"/>
      <c r="AD23" s="356"/>
      <c r="AE23" s="356"/>
      <c r="AF23" s="356"/>
    </row>
    <row r="24" spans="1:32" ht="15.75" customHeight="1" x14ac:dyDescent="0.25">
      <c r="A24" s="1020">
        <v>92</v>
      </c>
      <c r="B24" s="1020" t="s">
        <v>543</v>
      </c>
      <c r="C24" s="2031">
        <v>3323</v>
      </c>
      <c r="D24" s="2033">
        <v>1</v>
      </c>
      <c r="E24" s="2027">
        <v>3323</v>
      </c>
      <c r="F24" s="1992"/>
      <c r="G24" s="2030"/>
      <c r="H24" s="2040">
        <v>1</v>
      </c>
      <c r="I24" s="2041">
        <v>3323</v>
      </c>
      <c r="J24" s="523"/>
      <c r="K24" s="2072"/>
      <c r="L24" s="2065"/>
      <c r="M24" s="2066"/>
      <c r="N24" s="2065"/>
      <c r="O24" s="2066"/>
      <c r="P24" s="2065"/>
      <c r="Q24" s="1135"/>
      <c r="S24" s="236"/>
      <c r="T24" s="191"/>
      <c r="U24" s="237"/>
      <c r="V24" s="237"/>
      <c r="W24" s="237"/>
      <c r="X24" s="237"/>
      <c r="Y24" s="237"/>
      <c r="Z24" s="200"/>
      <c r="AA24" s="972"/>
      <c r="AB24" s="638"/>
      <c r="AC24" s="125"/>
      <c r="AD24" s="356"/>
      <c r="AE24" s="356"/>
      <c r="AF24" s="356"/>
    </row>
    <row r="25" spans="1:32" ht="15.75" customHeight="1" x14ac:dyDescent="0.25">
      <c r="A25" s="1020">
        <v>106</v>
      </c>
      <c r="B25" s="1020" t="s">
        <v>544</v>
      </c>
      <c r="C25" s="2031">
        <v>11047</v>
      </c>
      <c r="D25" s="2033">
        <v>3</v>
      </c>
      <c r="E25" s="2027">
        <v>3682.3333333333335</v>
      </c>
      <c r="F25" s="1992"/>
      <c r="G25" s="2030"/>
      <c r="H25" s="2040">
        <v>3</v>
      </c>
      <c r="I25" s="2041">
        <v>3682.3333333333335</v>
      </c>
      <c r="J25" s="523"/>
      <c r="K25" s="2072"/>
      <c r="L25" s="2065"/>
      <c r="M25" s="2066"/>
      <c r="N25" s="2065"/>
      <c r="O25" s="2066"/>
      <c r="P25" s="2065"/>
      <c r="Q25" s="1135"/>
      <c r="S25" s="236"/>
      <c r="T25" s="236"/>
      <c r="U25" s="238"/>
      <c r="V25" s="238"/>
      <c r="W25" s="238"/>
      <c r="X25" s="238"/>
      <c r="Y25" s="238"/>
      <c r="Z25" s="200"/>
      <c r="AA25" s="972"/>
      <c r="AB25" s="638"/>
      <c r="AC25" s="125"/>
      <c r="AD25" s="356"/>
      <c r="AE25" s="356"/>
      <c r="AF25" s="356"/>
    </row>
    <row r="26" spans="1:32" ht="15.75" customHeight="1" x14ac:dyDescent="0.25">
      <c r="A26" s="1020">
        <v>107</v>
      </c>
      <c r="B26" s="1020" t="s">
        <v>545</v>
      </c>
      <c r="C26" s="2031">
        <v>3084</v>
      </c>
      <c r="D26" s="2033"/>
      <c r="E26" s="2027"/>
      <c r="F26" s="1992">
        <v>1</v>
      </c>
      <c r="G26" s="2030">
        <v>3084</v>
      </c>
      <c r="H26" s="2040">
        <v>1</v>
      </c>
      <c r="I26" s="2041">
        <v>3084</v>
      </c>
      <c r="J26" s="523"/>
      <c r="K26" s="2072"/>
      <c r="L26" s="2065"/>
      <c r="M26" s="2066"/>
      <c r="N26" s="2065"/>
      <c r="O26" s="2066"/>
      <c r="P26" s="2065"/>
      <c r="Q26" s="1135"/>
      <c r="S26" s="236"/>
      <c r="T26" s="191"/>
      <c r="U26" s="237"/>
      <c r="V26" s="237"/>
      <c r="W26" s="237"/>
      <c r="X26" s="237"/>
      <c r="Y26" s="237"/>
      <c r="Z26" s="200"/>
      <c r="AA26" s="971"/>
      <c r="AB26" s="636"/>
      <c r="AC26" s="125"/>
      <c r="AD26" s="356"/>
      <c r="AE26" s="356"/>
      <c r="AF26" s="356"/>
    </row>
    <row r="27" spans="1:32" ht="15.75" customHeight="1" thickBot="1" x14ac:dyDescent="0.3">
      <c r="A27" s="1035">
        <v>124</v>
      </c>
      <c r="B27" s="1035" t="s">
        <v>546</v>
      </c>
      <c r="C27" s="2054">
        <v>10259</v>
      </c>
      <c r="D27" s="2033">
        <v>3</v>
      </c>
      <c r="E27" s="2027">
        <v>3419.6666666666665</v>
      </c>
      <c r="F27" s="1992">
        <v>1</v>
      </c>
      <c r="G27" s="2030">
        <v>10259</v>
      </c>
      <c r="H27" s="2040">
        <v>4</v>
      </c>
      <c r="I27" s="2041">
        <v>2564.75</v>
      </c>
      <c r="J27" s="519"/>
      <c r="K27" s="2073"/>
      <c r="L27" s="2074"/>
      <c r="M27" s="2075"/>
      <c r="N27" s="2074"/>
      <c r="O27" s="2075"/>
      <c r="P27" s="2065"/>
      <c r="Q27" s="1136"/>
      <c r="S27" s="236"/>
      <c r="T27" s="191"/>
      <c r="U27" s="237"/>
      <c r="V27" s="237"/>
      <c r="W27" s="237"/>
      <c r="X27" s="237"/>
      <c r="Y27" s="237"/>
      <c r="Z27" s="200"/>
      <c r="AA27" s="972"/>
      <c r="AB27" s="638"/>
      <c r="AC27" s="125"/>
      <c r="AD27" s="356"/>
      <c r="AE27" s="356"/>
      <c r="AF27" s="356"/>
    </row>
    <row r="28" spans="1:32" ht="15.75" customHeight="1" x14ac:dyDescent="0.25">
      <c r="A28" s="1022">
        <v>125</v>
      </c>
      <c r="B28" s="1022" t="s">
        <v>547</v>
      </c>
      <c r="C28" s="2026">
        <v>3230</v>
      </c>
      <c r="D28" s="2049">
        <v>1</v>
      </c>
      <c r="E28" s="2050">
        <v>3230</v>
      </c>
      <c r="F28" s="2051">
        <v>1</v>
      </c>
      <c r="G28" s="2052">
        <v>3230</v>
      </c>
      <c r="H28" s="2056">
        <v>2</v>
      </c>
      <c r="I28" s="2057">
        <v>1615</v>
      </c>
      <c r="J28" s="523" t="s">
        <v>548</v>
      </c>
      <c r="K28" s="2072">
        <v>44728</v>
      </c>
      <c r="L28" s="2065">
        <v>13</v>
      </c>
      <c r="M28" s="2077">
        <v>3440.6153846153848</v>
      </c>
      <c r="N28" s="2065">
        <v>9</v>
      </c>
      <c r="O28" s="2077">
        <v>4969.7777777777774</v>
      </c>
      <c r="P28" s="2062">
        <v>22</v>
      </c>
      <c r="Q28" s="2078">
        <v>2033.090909090909</v>
      </c>
      <c r="S28" s="236"/>
      <c r="T28" s="191"/>
      <c r="U28" s="237"/>
      <c r="V28" s="237"/>
      <c r="W28" s="237"/>
      <c r="X28" s="237"/>
      <c r="Y28" s="237"/>
      <c r="Z28" s="200"/>
      <c r="AA28" s="972"/>
      <c r="AB28" s="638"/>
      <c r="AC28" s="125"/>
      <c r="AD28" s="356"/>
      <c r="AE28" s="356"/>
      <c r="AF28" s="356"/>
    </row>
    <row r="29" spans="1:32" ht="15.75" customHeight="1" x14ac:dyDescent="0.25">
      <c r="A29" s="1032">
        <v>126</v>
      </c>
      <c r="B29" s="1032" t="s">
        <v>550</v>
      </c>
      <c r="C29" s="2031">
        <v>8673</v>
      </c>
      <c r="D29" s="2033">
        <v>2</v>
      </c>
      <c r="E29" s="2027">
        <v>4336.5</v>
      </c>
      <c r="F29" s="1992"/>
      <c r="G29" s="2030"/>
      <c r="H29" s="2040">
        <v>2</v>
      </c>
      <c r="I29" s="2060">
        <v>4336.5</v>
      </c>
      <c r="J29" s="523"/>
      <c r="K29" s="2072"/>
      <c r="L29" s="2065"/>
      <c r="M29" s="2066"/>
      <c r="N29" s="2065"/>
      <c r="O29" s="2066"/>
      <c r="P29" s="2065"/>
      <c r="Q29" s="2071"/>
      <c r="S29" s="236"/>
      <c r="T29" s="236"/>
      <c r="U29" s="238"/>
      <c r="V29" s="238"/>
      <c r="W29" s="238"/>
      <c r="X29" s="238"/>
      <c r="Y29" s="238"/>
      <c r="Z29" s="200"/>
      <c r="AA29" s="972"/>
      <c r="AB29" s="638"/>
      <c r="AC29" s="125"/>
      <c r="AD29" s="356"/>
      <c r="AE29" s="356"/>
      <c r="AF29" s="356"/>
    </row>
    <row r="30" spans="1:32" ht="15.75" customHeight="1" thickBot="1" x14ac:dyDescent="0.3">
      <c r="A30" s="1024">
        <v>133</v>
      </c>
      <c r="B30" s="1024" t="s">
        <v>551</v>
      </c>
      <c r="C30" s="2034">
        <v>32825</v>
      </c>
      <c r="D30" s="2042">
        <v>10</v>
      </c>
      <c r="E30" s="2043">
        <v>3282.5</v>
      </c>
      <c r="F30" s="2044">
        <v>8</v>
      </c>
      <c r="G30" s="2045">
        <v>4103.125</v>
      </c>
      <c r="H30" s="2046">
        <v>18</v>
      </c>
      <c r="I30" s="2059">
        <v>1823.6111111111111</v>
      </c>
      <c r="J30" s="523"/>
      <c r="K30" s="2072"/>
      <c r="L30" s="2065"/>
      <c r="M30" s="2066"/>
      <c r="N30" s="2065"/>
      <c r="O30" s="2066"/>
      <c r="P30" s="2074"/>
      <c r="Q30" s="2071"/>
      <c r="S30" s="236"/>
      <c r="T30" s="191"/>
      <c r="U30" s="237"/>
      <c r="V30" s="237"/>
      <c r="W30" s="237"/>
      <c r="X30" s="237"/>
      <c r="Y30" s="237"/>
      <c r="Z30" s="200"/>
      <c r="AA30" s="972"/>
      <c r="AB30" s="638"/>
      <c r="AC30" s="125"/>
      <c r="AD30" s="356"/>
      <c r="AE30" s="356"/>
      <c r="AF30" s="356"/>
    </row>
    <row r="31" spans="1:32" ht="15.75" customHeight="1" x14ac:dyDescent="0.25">
      <c r="A31" s="1036">
        <v>151</v>
      </c>
      <c r="B31" s="1028" t="s">
        <v>552</v>
      </c>
      <c r="C31" s="2048">
        <v>5528</v>
      </c>
      <c r="D31" s="2033"/>
      <c r="E31" s="2027"/>
      <c r="F31" s="1992"/>
      <c r="G31" s="2030"/>
      <c r="H31" s="2040">
        <v>0</v>
      </c>
      <c r="I31" s="2041"/>
      <c r="J31" s="518" t="s">
        <v>553</v>
      </c>
      <c r="K31" s="2061">
        <v>42235</v>
      </c>
      <c r="L31" s="2062">
        <v>13</v>
      </c>
      <c r="M31" s="2063">
        <v>3248.8461538461538</v>
      </c>
      <c r="N31" s="2062">
        <v>0</v>
      </c>
      <c r="O31" s="2076"/>
      <c r="P31" s="2062">
        <v>13</v>
      </c>
      <c r="Q31" s="2070">
        <v>3248.8461538461538</v>
      </c>
      <c r="S31" s="236"/>
      <c r="T31" s="191"/>
      <c r="U31" s="237"/>
      <c r="V31" s="237"/>
      <c r="W31" s="237"/>
      <c r="X31" s="237"/>
      <c r="Y31" s="237"/>
      <c r="Z31" s="200"/>
      <c r="AA31" s="972"/>
      <c r="AB31" s="638"/>
      <c r="AC31" s="125"/>
      <c r="AD31" s="356"/>
      <c r="AE31" s="356"/>
      <c r="AF31" s="356"/>
    </row>
    <row r="32" spans="1:32" ht="15.75" customHeight="1" x14ac:dyDescent="0.25">
      <c r="A32" s="1037">
        <v>173</v>
      </c>
      <c r="B32" s="1022" t="s">
        <v>554</v>
      </c>
      <c r="C32" s="2031">
        <v>6142</v>
      </c>
      <c r="D32" s="2033"/>
      <c r="E32" s="2027"/>
      <c r="F32" s="1992"/>
      <c r="G32" s="2030"/>
      <c r="H32" s="2040">
        <v>0</v>
      </c>
      <c r="I32" s="2041"/>
      <c r="J32" s="523"/>
      <c r="K32" s="1995"/>
      <c r="L32" s="2065"/>
      <c r="M32" s="2066"/>
      <c r="N32" s="2065"/>
      <c r="O32" s="2066"/>
      <c r="P32" s="2065"/>
      <c r="Q32" s="2071"/>
      <c r="S32" s="236"/>
      <c r="T32" s="191"/>
      <c r="U32" s="237"/>
      <c r="V32" s="237"/>
      <c r="W32" s="237"/>
      <c r="X32" s="237"/>
      <c r="Y32" s="237"/>
      <c r="Z32" s="200"/>
      <c r="AA32" s="971"/>
      <c r="AB32" s="636"/>
      <c r="AC32" s="125"/>
      <c r="AD32" s="356"/>
      <c r="AE32" s="356"/>
      <c r="AF32" s="356"/>
    </row>
    <row r="33" spans="1:32" ht="15.75" customHeight="1" x14ac:dyDescent="0.25">
      <c r="A33" s="1037">
        <v>174</v>
      </c>
      <c r="B33" s="1022" t="s">
        <v>555</v>
      </c>
      <c r="C33" s="2031">
        <v>5050</v>
      </c>
      <c r="D33" s="2033">
        <v>3</v>
      </c>
      <c r="E33" s="2027">
        <v>1683.3333333333333</v>
      </c>
      <c r="F33" s="1992"/>
      <c r="G33" s="2030"/>
      <c r="H33" s="2040">
        <v>3</v>
      </c>
      <c r="I33" s="2041">
        <v>1683.3333333333333</v>
      </c>
      <c r="J33" s="523"/>
      <c r="K33" s="1995"/>
      <c r="L33" s="2065"/>
      <c r="M33" s="2066"/>
      <c r="N33" s="2065"/>
      <c r="O33" s="2066"/>
      <c r="P33" s="2065"/>
      <c r="Q33" s="2071"/>
      <c r="S33" s="236"/>
      <c r="T33" s="236"/>
      <c r="U33" s="238"/>
      <c r="V33" s="238"/>
      <c r="W33" s="238"/>
      <c r="X33" s="238"/>
      <c r="Y33" s="238"/>
      <c r="Z33" s="200"/>
      <c r="AA33" s="972"/>
      <c r="AB33" s="638"/>
      <c r="AC33" s="125"/>
      <c r="AD33" s="356"/>
      <c r="AE33" s="356"/>
      <c r="AF33" s="356"/>
    </row>
    <row r="34" spans="1:32" ht="15.75" customHeight="1" x14ac:dyDescent="0.25">
      <c r="A34" s="1037">
        <v>184</v>
      </c>
      <c r="B34" s="1022" t="s">
        <v>557</v>
      </c>
      <c r="C34" s="2031">
        <v>1643</v>
      </c>
      <c r="D34" s="2033"/>
      <c r="E34" s="2027"/>
      <c r="F34" s="1992"/>
      <c r="G34" s="2030"/>
      <c r="H34" s="2040">
        <v>0</v>
      </c>
      <c r="I34" s="2041"/>
      <c r="J34" s="523"/>
      <c r="K34" s="1995"/>
      <c r="L34" s="2065"/>
      <c r="M34" s="2066"/>
      <c r="N34" s="2065"/>
      <c r="O34" s="2066"/>
      <c r="P34" s="2065"/>
      <c r="Q34" s="2071"/>
      <c r="S34" s="236"/>
      <c r="T34" s="236"/>
      <c r="U34" s="238"/>
      <c r="V34" s="238"/>
      <c r="W34" s="238"/>
      <c r="X34" s="238"/>
      <c r="Y34" s="238"/>
      <c r="Z34" s="200"/>
      <c r="AA34" s="972"/>
      <c r="AB34" s="638"/>
      <c r="AC34" s="125"/>
      <c r="AD34" s="356"/>
      <c r="AE34" s="356"/>
      <c r="AF34" s="356"/>
    </row>
    <row r="35" spans="1:32" ht="15.75" customHeight="1" x14ac:dyDescent="0.25">
      <c r="A35" s="1037">
        <v>189</v>
      </c>
      <c r="B35" s="1022" t="s">
        <v>558</v>
      </c>
      <c r="C35" s="2031">
        <v>2603</v>
      </c>
      <c r="D35" s="2033">
        <v>2</v>
      </c>
      <c r="E35" s="2027">
        <v>1301.5</v>
      </c>
      <c r="F35" s="1992"/>
      <c r="G35" s="2030"/>
      <c r="H35" s="2040">
        <v>2</v>
      </c>
      <c r="I35" s="2041">
        <v>1301.5</v>
      </c>
      <c r="J35" s="523"/>
      <c r="K35" s="1995"/>
      <c r="L35" s="2065"/>
      <c r="M35" s="2066"/>
      <c r="N35" s="2065"/>
      <c r="O35" s="2066"/>
      <c r="P35" s="2065"/>
      <c r="Q35" s="2071"/>
      <c r="S35" s="121"/>
      <c r="T35" s="297"/>
      <c r="U35" s="200"/>
      <c r="V35" s="200"/>
      <c r="W35" s="200"/>
      <c r="X35" s="200"/>
      <c r="Y35" s="200"/>
      <c r="Z35" s="200"/>
      <c r="AA35" s="972"/>
      <c r="AB35" s="638"/>
      <c r="AC35" s="125"/>
      <c r="AD35" s="356"/>
      <c r="AE35" s="356"/>
      <c r="AF35" s="356"/>
    </row>
    <row r="36" spans="1:32" ht="15.75" customHeight="1" thickBot="1" x14ac:dyDescent="0.3">
      <c r="A36" s="1037">
        <v>190</v>
      </c>
      <c r="B36" s="1022" t="s">
        <v>559</v>
      </c>
      <c r="C36" s="2034">
        <v>21269</v>
      </c>
      <c r="D36" s="2033">
        <v>8</v>
      </c>
      <c r="E36" s="2027">
        <v>2658.625</v>
      </c>
      <c r="F36" s="1992"/>
      <c r="G36" s="2030"/>
      <c r="H36" s="2040">
        <v>8</v>
      </c>
      <c r="I36" s="2041">
        <v>2658.625</v>
      </c>
      <c r="J36" s="1025"/>
      <c r="K36" s="1995"/>
      <c r="L36" s="2065"/>
      <c r="M36" s="2066"/>
      <c r="N36" s="2065"/>
      <c r="O36" s="2066"/>
      <c r="P36" s="2065"/>
      <c r="Q36" s="2071"/>
      <c r="S36" s="121"/>
      <c r="T36" s="297"/>
      <c r="U36" s="200"/>
      <c r="V36" s="200"/>
      <c r="W36" s="200"/>
      <c r="X36" s="200"/>
      <c r="Y36" s="200"/>
      <c r="Z36" s="200"/>
      <c r="AA36" s="971"/>
      <c r="AB36" s="636"/>
      <c r="AC36" s="125"/>
      <c r="AD36" s="356"/>
      <c r="AE36" s="356"/>
      <c r="AF36" s="356"/>
    </row>
    <row r="37" spans="1:32" ht="15.75" thickBot="1" x14ac:dyDescent="0.3">
      <c r="A37" s="2677" t="s">
        <v>560</v>
      </c>
      <c r="B37" s="2678"/>
      <c r="C37" s="2090">
        <v>254824</v>
      </c>
      <c r="D37" s="2091">
        <v>75</v>
      </c>
      <c r="E37" s="2081">
        <v>3397.6533333333332</v>
      </c>
      <c r="F37" s="2091">
        <v>29</v>
      </c>
      <c r="G37" s="2081">
        <v>8787.0344827586214</v>
      </c>
      <c r="H37" s="2091">
        <v>104</v>
      </c>
      <c r="I37" s="2081">
        <v>2450.2307692307691</v>
      </c>
      <c r="J37" s="2091" t="s">
        <v>561</v>
      </c>
      <c r="K37" s="2090">
        <v>254824</v>
      </c>
      <c r="L37" s="2092">
        <v>75</v>
      </c>
      <c r="M37" s="2093">
        <v>3397.6533333333332</v>
      </c>
      <c r="N37" s="2092">
        <v>29</v>
      </c>
      <c r="O37" s="2093">
        <v>8787.0344827586214</v>
      </c>
      <c r="P37" s="2092">
        <v>104</v>
      </c>
      <c r="Q37" s="2094">
        <v>2450.2307692307691</v>
      </c>
      <c r="S37" s="121"/>
      <c r="T37" s="384"/>
      <c r="U37" s="202"/>
      <c r="V37" s="202"/>
      <c r="W37" s="202"/>
      <c r="X37" s="202"/>
      <c r="Y37" s="202"/>
      <c r="Z37" s="202"/>
      <c r="AA37" s="972"/>
      <c r="AB37" s="638"/>
      <c r="AC37" s="125"/>
      <c r="AD37" s="356"/>
      <c r="AE37" s="356"/>
      <c r="AF37" s="356"/>
    </row>
    <row r="38" spans="1:32" x14ac:dyDescent="0.2">
      <c r="A38" s="121"/>
      <c r="B38" s="121"/>
      <c r="C38" s="356"/>
      <c r="D38" s="202"/>
      <c r="E38" s="202"/>
      <c r="F38" s="202"/>
      <c r="G38" s="202"/>
      <c r="H38" s="202"/>
      <c r="I38" s="202"/>
      <c r="J38" s="202"/>
      <c r="K38" s="356"/>
      <c r="S38" s="356"/>
      <c r="T38" s="356"/>
      <c r="U38" s="356"/>
      <c r="V38" s="356"/>
      <c r="W38" s="356"/>
      <c r="X38" s="356"/>
      <c r="Y38" s="356"/>
      <c r="Z38" s="356"/>
      <c r="AA38" s="972"/>
      <c r="AB38" s="638"/>
      <c r="AC38" s="125"/>
      <c r="AD38" s="356"/>
      <c r="AE38" s="356"/>
      <c r="AF38" s="356"/>
    </row>
    <row r="39" spans="1:32" x14ac:dyDescent="0.2">
      <c r="A39" s="20" t="s">
        <v>243</v>
      </c>
      <c r="B39" s="20" t="s">
        <v>1212</v>
      </c>
      <c r="C39" s="20"/>
      <c r="D39" s="20"/>
      <c r="E39" s="20"/>
      <c r="F39" s="20"/>
      <c r="G39" s="20"/>
      <c r="H39" s="636"/>
      <c r="I39" s="636"/>
      <c r="J39" s="636"/>
      <c r="K39" s="22"/>
      <c r="S39" s="356"/>
      <c r="T39" s="356"/>
      <c r="U39" s="356"/>
      <c r="V39" s="356"/>
      <c r="W39" s="356"/>
      <c r="X39" s="356"/>
      <c r="Y39" s="356"/>
      <c r="Z39" s="356"/>
      <c r="AA39" s="972"/>
      <c r="AB39" s="638"/>
      <c r="AC39" s="125"/>
      <c r="AD39" s="356"/>
      <c r="AE39" s="356"/>
      <c r="AF39" s="356"/>
    </row>
    <row r="40" spans="1:32" x14ac:dyDescent="0.2">
      <c r="A40" s="20"/>
      <c r="B40" s="20" t="s">
        <v>907</v>
      </c>
      <c r="C40" s="20"/>
      <c r="D40" s="20"/>
      <c r="E40" s="20"/>
      <c r="F40" s="20"/>
      <c r="G40" s="20"/>
      <c r="H40" s="22"/>
      <c r="I40" s="22"/>
      <c r="J40" s="22"/>
      <c r="K40" s="22"/>
      <c r="S40" s="356"/>
      <c r="T40" s="356"/>
      <c r="U40" s="356"/>
      <c r="V40" s="356"/>
      <c r="W40" s="356"/>
      <c r="X40" s="356"/>
      <c r="Y40" s="356"/>
      <c r="Z40" s="356"/>
      <c r="AA40" s="972"/>
      <c r="AB40" s="638"/>
      <c r="AC40" s="125"/>
      <c r="AD40" s="356"/>
      <c r="AE40" s="356"/>
      <c r="AF40" s="356"/>
    </row>
    <row r="41" spans="1:32" x14ac:dyDescent="0.2">
      <c r="A41" s="20"/>
      <c r="B41" s="20"/>
      <c r="C41" s="20"/>
      <c r="D41" s="20"/>
      <c r="E41" s="20"/>
      <c r="F41" s="20"/>
      <c r="G41" s="20"/>
      <c r="H41" s="1097"/>
      <c r="I41" s="1097"/>
      <c r="J41" s="22"/>
      <c r="K41" s="22"/>
      <c r="S41" s="356"/>
      <c r="T41" s="356"/>
      <c r="U41" s="356"/>
      <c r="V41" s="356"/>
      <c r="W41" s="356"/>
      <c r="X41" s="356"/>
      <c r="Y41" s="356"/>
      <c r="Z41" s="356"/>
      <c r="AA41" s="972"/>
      <c r="AB41" s="638"/>
      <c r="AC41" s="125"/>
      <c r="AD41" s="356"/>
      <c r="AE41" s="356"/>
      <c r="AF41" s="356"/>
    </row>
    <row r="42" spans="1:32" s="2095" customFormat="1" x14ac:dyDescent="0.2">
      <c r="A42" s="823" t="s">
        <v>1131</v>
      </c>
      <c r="B42" s="2099" t="s">
        <v>1091</v>
      </c>
      <c r="C42" s="1097"/>
      <c r="D42" s="1097"/>
      <c r="E42" s="1097"/>
      <c r="F42" s="1097"/>
      <c r="G42" s="634"/>
      <c r="H42" s="1097"/>
      <c r="I42" s="1099"/>
      <c r="J42" s="22"/>
      <c r="K42" s="22"/>
      <c r="S42" s="1245"/>
      <c r="T42" s="1245"/>
      <c r="U42" s="1245"/>
      <c r="V42" s="1245"/>
      <c r="W42" s="1245"/>
      <c r="X42" s="1245"/>
      <c r="Y42" s="1245"/>
      <c r="Z42" s="1245"/>
      <c r="AA42" s="2096"/>
      <c r="AB42" s="37"/>
      <c r="AC42" s="2097"/>
      <c r="AD42" s="1245"/>
      <c r="AE42" s="1245"/>
      <c r="AF42" s="1245"/>
    </row>
    <row r="43" spans="1:32" x14ac:dyDescent="0.2">
      <c r="A43" s="2098"/>
      <c r="B43" s="2099"/>
      <c r="C43" s="1097"/>
      <c r="D43" s="1097"/>
      <c r="E43" s="1097"/>
      <c r="F43" s="1097"/>
      <c r="G43" s="634"/>
      <c r="H43" s="1097"/>
      <c r="I43" s="1099"/>
      <c r="J43" s="22"/>
      <c r="K43" s="22"/>
      <c r="S43" s="356"/>
      <c r="T43" s="356"/>
      <c r="U43" s="356"/>
      <c r="V43" s="356"/>
      <c r="W43" s="356"/>
      <c r="X43" s="356"/>
      <c r="Y43" s="356"/>
      <c r="Z43" s="356"/>
      <c r="AA43" s="972"/>
      <c r="AB43" s="638"/>
      <c r="AC43" s="125"/>
      <c r="AD43" s="356"/>
      <c r="AE43" s="356"/>
      <c r="AF43" s="356"/>
    </row>
    <row r="44" spans="1:32" x14ac:dyDescent="0.2">
      <c r="A44" s="634"/>
      <c r="B44" s="2100"/>
      <c r="C44" s="638"/>
      <c r="D44" s="638"/>
      <c r="E44" s="638"/>
      <c r="F44" s="638"/>
      <c r="G44" s="638"/>
      <c r="H44" s="638"/>
      <c r="I44" s="638"/>
      <c r="J44" s="22"/>
      <c r="K44" s="22"/>
      <c r="S44" s="356"/>
      <c r="T44" s="356"/>
      <c r="U44" s="356"/>
      <c r="V44" s="356"/>
      <c r="W44" s="356"/>
      <c r="X44" s="356"/>
      <c r="Y44" s="356"/>
      <c r="Z44" s="356"/>
      <c r="AA44" s="635"/>
      <c r="AB44" s="636"/>
      <c r="AC44" s="125"/>
      <c r="AD44" s="356"/>
      <c r="AE44" s="356"/>
      <c r="AF44" s="356"/>
    </row>
    <row r="45" spans="1:32" ht="15" x14ac:dyDescent="0.25">
      <c r="A45" s="46" t="s">
        <v>583</v>
      </c>
      <c r="B45" s="20"/>
      <c r="C45" s="20"/>
      <c r="D45" s="20"/>
      <c r="E45" s="20"/>
      <c r="F45" s="20"/>
      <c r="G45" s="20"/>
      <c r="H45" s="20"/>
      <c r="I45" s="45"/>
      <c r="J45" s="20"/>
      <c r="K45" s="20"/>
      <c r="L45" s="20"/>
      <c r="M45" s="20"/>
      <c r="N45" s="20"/>
      <c r="S45" s="356"/>
      <c r="T45" s="356"/>
      <c r="U45" s="356"/>
      <c r="V45" s="356"/>
      <c r="W45" s="356"/>
      <c r="X45" s="356"/>
      <c r="Y45" s="356"/>
      <c r="Z45" s="356"/>
      <c r="AA45" s="356"/>
      <c r="AB45" s="126"/>
      <c r="AC45" s="125"/>
      <c r="AD45" s="356"/>
      <c r="AE45" s="356"/>
      <c r="AF45" s="356"/>
    </row>
    <row r="46" spans="1:32" x14ac:dyDescent="0.2">
      <c r="A46" s="20"/>
      <c r="B46" s="20"/>
      <c r="C46" s="20"/>
      <c r="D46" s="20"/>
      <c r="E46" s="20"/>
      <c r="F46" s="20"/>
      <c r="G46" s="20"/>
      <c r="H46" s="20"/>
      <c r="I46" s="45"/>
      <c r="J46" s="20"/>
      <c r="K46" s="20"/>
      <c r="L46" s="20"/>
      <c r="M46" s="20"/>
      <c r="N46" s="20"/>
      <c r="S46" s="356"/>
      <c r="T46" s="356"/>
      <c r="U46" s="356"/>
      <c r="V46" s="356"/>
      <c r="W46" s="356"/>
      <c r="X46" s="356"/>
      <c r="Y46" s="356"/>
      <c r="Z46" s="356"/>
      <c r="AA46" s="356"/>
      <c r="AB46" s="124"/>
      <c r="AC46" s="125"/>
      <c r="AD46" s="356"/>
      <c r="AE46" s="356"/>
      <c r="AF46" s="356"/>
    </row>
    <row r="47" spans="1:32" ht="13.5" thickBot="1" x14ac:dyDescent="0.25">
      <c r="A47" s="20"/>
      <c r="B47" s="20"/>
      <c r="C47" s="20"/>
      <c r="D47" s="20"/>
      <c r="E47" s="20"/>
      <c r="F47" s="20"/>
      <c r="G47" s="20"/>
      <c r="H47" s="20"/>
      <c r="I47" s="45"/>
      <c r="J47" s="20"/>
      <c r="K47" s="20"/>
      <c r="L47" s="20"/>
      <c r="M47" s="20"/>
      <c r="N47" s="20"/>
      <c r="S47" s="356"/>
      <c r="T47" s="356"/>
      <c r="U47" s="356"/>
      <c r="V47" s="356"/>
      <c r="W47" s="356"/>
      <c r="X47" s="356"/>
      <c r="Y47" s="356"/>
      <c r="Z47" s="356"/>
      <c r="AA47" s="356"/>
      <c r="AB47" s="126"/>
      <c r="AC47" s="125"/>
      <c r="AD47" s="356"/>
      <c r="AE47" s="356"/>
      <c r="AF47" s="356"/>
    </row>
    <row r="48" spans="1:32" ht="36.75" thickBot="1" x14ac:dyDescent="0.25">
      <c r="A48" s="20"/>
      <c r="B48" s="1039" t="s">
        <v>189</v>
      </c>
      <c r="C48" s="965" t="s">
        <v>244</v>
      </c>
      <c r="D48" s="2104" t="s">
        <v>245</v>
      </c>
      <c r="E48" s="1716" t="s">
        <v>246</v>
      </c>
      <c r="F48" s="962" t="s">
        <v>1084</v>
      </c>
      <c r="G48" s="1717" t="s">
        <v>1078</v>
      </c>
      <c r="H48" s="962" t="s">
        <v>247</v>
      </c>
      <c r="I48" s="1716" t="s">
        <v>248</v>
      </c>
      <c r="J48" s="962" t="s">
        <v>1085</v>
      </c>
      <c r="K48" s="1717" t="s">
        <v>1080</v>
      </c>
      <c r="L48" s="962" t="s">
        <v>249</v>
      </c>
      <c r="M48" s="966" t="s">
        <v>250</v>
      </c>
      <c r="N48" s="1718" t="s">
        <v>251</v>
      </c>
      <c r="S48" s="356"/>
      <c r="T48" s="356"/>
      <c r="U48" s="356"/>
      <c r="V48" s="356"/>
      <c r="W48" s="356"/>
      <c r="X48" s="356"/>
      <c r="Y48" s="356"/>
      <c r="Z48" s="356"/>
      <c r="AA48" s="356"/>
      <c r="AB48" s="126"/>
      <c r="AC48" s="125"/>
      <c r="AD48" s="356"/>
      <c r="AE48" s="356"/>
      <c r="AF48" s="356"/>
    </row>
    <row r="49" spans="1:32" ht="17.25" customHeight="1" x14ac:dyDescent="0.2">
      <c r="A49" s="20"/>
      <c r="B49" s="150" t="s">
        <v>118</v>
      </c>
      <c r="C49" s="1675">
        <v>64421</v>
      </c>
      <c r="D49" s="1174">
        <v>19</v>
      </c>
      <c r="E49" s="1289">
        <v>3390.5789473684213</v>
      </c>
      <c r="F49" s="1176">
        <v>25.7684</v>
      </c>
      <c r="G49" s="1829">
        <v>-6.7683999999999997</v>
      </c>
      <c r="H49" s="1174">
        <v>12</v>
      </c>
      <c r="I49" s="1289">
        <v>5368.416666666667</v>
      </c>
      <c r="J49" s="1176">
        <v>12.8842</v>
      </c>
      <c r="K49" s="1829">
        <v>-0.88419999999999987</v>
      </c>
      <c r="L49" s="1174">
        <v>31</v>
      </c>
      <c r="M49" s="1289">
        <v>2078.0967741935483</v>
      </c>
      <c r="N49" s="1156">
        <v>-7.6525999999999996</v>
      </c>
      <c r="S49" s="356"/>
      <c r="T49" s="356"/>
      <c r="U49" s="356"/>
      <c r="V49" s="356"/>
      <c r="W49" s="356"/>
      <c r="X49" s="356"/>
      <c r="Y49" s="356"/>
      <c r="Z49" s="356"/>
      <c r="AA49" s="356"/>
      <c r="AB49" s="126"/>
      <c r="AC49" s="125"/>
      <c r="AD49" s="356"/>
      <c r="AE49" s="356"/>
      <c r="AF49" s="356"/>
    </row>
    <row r="50" spans="1:32" ht="17.25" customHeight="1" x14ac:dyDescent="0.2">
      <c r="A50" s="20"/>
      <c r="B50" s="2111" t="s">
        <v>135</v>
      </c>
      <c r="C50" s="2103">
        <v>13175</v>
      </c>
      <c r="D50" s="2101">
        <v>3</v>
      </c>
      <c r="E50" s="1690">
        <v>4391.666666666667</v>
      </c>
      <c r="F50" s="1689">
        <v>5.27</v>
      </c>
      <c r="G50" s="2102">
        <v>-2.2699999999999996</v>
      </c>
      <c r="H50" s="2101">
        <v>2</v>
      </c>
      <c r="I50" s="1690">
        <v>6587.5</v>
      </c>
      <c r="J50" s="1176">
        <v>2.6349999999999998</v>
      </c>
      <c r="K50" s="1829">
        <v>-0.63499999999999979</v>
      </c>
      <c r="L50" s="2101">
        <v>5</v>
      </c>
      <c r="M50" s="1289">
        <v>2635</v>
      </c>
      <c r="N50" s="1156">
        <v>-2.9049999999999994</v>
      </c>
      <c r="O50" s="362"/>
      <c r="P50" s="269"/>
      <c r="S50" s="356"/>
      <c r="T50" s="356"/>
      <c r="U50" s="356"/>
      <c r="V50" s="356"/>
      <c r="W50" s="356"/>
      <c r="X50" s="356"/>
      <c r="Y50" s="356"/>
      <c r="Z50" s="356"/>
      <c r="AA50" s="356"/>
      <c r="AB50" s="126"/>
      <c r="AC50" s="125"/>
      <c r="AD50" s="356"/>
      <c r="AE50" s="356"/>
      <c r="AF50" s="356"/>
    </row>
    <row r="51" spans="1:32" ht="17.25" customHeight="1" x14ac:dyDescent="0.2">
      <c r="A51" s="20"/>
      <c r="B51" s="150" t="s">
        <v>130</v>
      </c>
      <c r="C51" s="1675">
        <v>16110</v>
      </c>
      <c r="D51" s="1174">
        <v>7</v>
      </c>
      <c r="E51" s="1289">
        <v>2301.4285714285716</v>
      </c>
      <c r="F51" s="1176">
        <v>6.444</v>
      </c>
      <c r="G51" s="1829">
        <v>0.55600000000000005</v>
      </c>
      <c r="H51" s="1174">
        <v>0</v>
      </c>
      <c r="I51" s="1289"/>
      <c r="J51" s="1176">
        <v>3.222</v>
      </c>
      <c r="K51" s="1829">
        <v>-3.222</v>
      </c>
      <c r="L51" s="1174">
        <v>7</v>
      </c>
      <c r="M51" s="1289">
        <v>2301.4285714285716</v>
      </c>
      <c r="N51" s="1156">
        <v>-2.6659999999999999</v>
      </c>
      <c r="S51" s="356"/>
      <c r="T51" s="356"/>
      <c r="U51" s="356"/>
      <c r="V51" s="356"/>
      <c r="W51" s="356"/>
      <c r="X51" s="356"/>
      <c r="Y51" s="356"/>
      <c r="Z51" s="356"/>
      <c r="AA51" s="356"/>
      <c r="AB51" s="126"/>
      <c r="AC51" s="125"/>
      <c r="AD51" s="356"/>
      <c r="AE51" s="356"/>
      <c r="AF51" s="356"/>
    </row>
    <row r="52" spans="1:32" ht="17.25" customHeight="1" x14ac:dyDescent="0.2">
      <c r="A52" s="20"/>
      <c r="B52" s="150" t="s">
        <v>562</v>
      </c>
      <c r="C52" s="1675">
        <v>23357</v>
      </c>
      <c r="D52" s="1174">
        <v>9</v>
      </c>
      <c r="E52" s="1289">
        <v>2595.2222222222222</v>
      </c>
      <c r="F52" s="1176">
        <v>9.3428000000000004</v>
      </c>
      <c r="G52" s="1829">
        <v>-0.34280000000000044</v>
      </c>
      <c r="H52" s="1174">
        <v>0</v>
      </c>
      <c r="I52" s="1289"/>
      <c r="J52" s="1176">
        <v>4.6714000000000002</v>
      </c>
      <c r="K52" s="1829">
        <v>-4.6714000000000002</v>
      </c>
      <c r="L52" s="1174">
        <v>9</v>
      </c>
      <c r="M52" s="1289">
        <v>2595.2222222222222</v>
      </c>
      <c r="N52" s="1156">
        <v>-5.0142000000000007</v>
      </c>
      <c r="S52" s="356"/>
      <c r="T52" s="356"/>
      <c r="U52" s="356"/>
      <c r="V52" s="356"/>
      <c r="W52" s="356"/>
      <c r="X52" s="356"/>
      <c r="Y52" s="356"/>
      <c r="Z52" s="356"/>
      <c r="AA52" s="356"/>
      <c r="AB52" s="126"/>
      <c r="AC52" s="125"/>
      <c r="AD52" s="356"/>
      <c r="AE52" s="356"/>
      <c r="AF52" s="356"/>
    </row>
    <row r="53" spans="1:32" ht="17.25" customHeight="1" x14ac:dyDescent="0.2">
      <c r="A53" s="20"/>
      <c r="B53" s="150" t="s">
        <v>537</v>
      </c>
      <c r="C53" s="1675">
        <v>19983</v>
      </c>
      <c r="D53" s="1174">
        <v>4</v>
      </c>
      <c r="E53" s="1289">
        <v>4995.75</v>
      </c>
      <c r="F53" s="1176">
        <v>7.9931999999999999</v>
      </c>
      <c r="G53" s="1829">
        <v>-3.9931999999999999</v>
      </c>
      <c r="H53" s="1174">
        <v>3</v>
      </c>
      <c r="I53" s="1289">
        <v>6661</v>
      </c>
      <c r="J53" s="1176">
        <v>3.9965999999999999</v>
      </c>
      <c r="K53" s="1829">
        <v>-0.99659999999999993</v>
      </c>
      <c r="L53" s="1174">
        <v>7</v>
      </c>
      <c r="M53" s="1289">
        <v>2854.7142857142858</v>
      </c>
      <c r="N53" s="1156">
        <v>-4.9897999999999998</v>
      </c>
      <c r="S53" s="356"/>
      <c r="T53" s="356"/>
      <c r="U53" s="356"/>
      <c r="V53" s="356"/>
      <c r="W53" s="356"/>
      <c r="X53" s="356"/>
      <c r="Y53" s="356"/>
      <c r="Z53" s="356"/>
      <c r="AA53" s="356"/>
      <c r="AB53" s="124"/>
      <c r="AC53" s="125"/>
      <c r="AD53" s="356"/>
      <c r="AE53" s="356"/>
      <c r="AF53" s="356"/>
    </row>
    <row r="54" spans="1:32" ht="17.25" customHeight="1" x14ac:dyDescent="0.2">
      <c r="A54" s="20"/>
      <c r="B54" s="150" t="s">
        <v>134</v>
      </c>
      <c r="C54" s="1675">
        <v>30815</v>
      </c>
      <c r="D54" s="1174">
        <v>7</v>
      </c>
      <c r="E54" s="1289">
        <v>4402.1428571428569</v>
      </c>
      <c r="F54" s="1176">
        <v>12.326000000000001</v>
      </c>
      <c r="G54" s="1829">
        <v>-5.3260000000000005</v>
      </c>
      <c r="H54" s="1174">
        <v>3</v>
      </c>
      <c r="I54" s="1289">
        <v>10271.666666666666</v>
      </c>
      <c r="J54" s="1176">
        <v>6.1630000000000003</v>
      </c>
      <c r="K54" s="1829">
        <v>-3.1630000000000003</v>
      </c>
      <c r="L54" s="1174">
        <v>10</v>
      </c>
      <c r="M54" s="1289">
        <v>3081.5</v>
      </c>
      <c r="N54" s="1156">
        <v>-8.4890000000000008</v>
      </c>
      <c r="S54" s="356"/>
      <c r="T54" s="356"/>
      <c r="U54" s="356"/>
      <c r="V54" s="356"/>
      <c r="W54" s="356"/>
      <c r="X54" s="356"/>
      <c r="Y54" s="356"/>
      <c r="Z54" s="356"/>
      <c r="AA54" s="356"/>
      <c r="AB54" s="356"/>
      <c r="AC54" s="356"/>
      <c r="AD54" s="356"/>
      <c r="AE54" s="356"/>
      <c r="AF54" s="356"/>
    </row>
    <row r="55" spans="1:32" ht="17.25" customHeight="1" x14ac:dyDescent="0.2">
      <c r="A55" s="20"/>
      <c r="B55" s="150" t="s">
        <v>113</v>
      </c>
      <c r="C55" s="1675">
        <v>44728</v>
      </c>
      <c r="D55" s="1174">
        <v>13</v>
      </c>
      <c r="E55" s="1289">
        <v>3440.6153846153848</v>
      </c>
      <c r="F55" s="1176">
        <v>17.891200000000001</v>
      </c>
      <c r="G55" s="1829">
        <v>-4.8912000000000013</v>
      </c>
      <c r="H55" s="1174">
        <v>9</v>
      </c>
      <c r="I55" s="1289">
        <v>4969.7777777777774</v>
      </c>
      <c r="J55" s="1176">
        <v>8.9456000000000007</v>
      </c>
      <c r="K55" s="1829">
        <v>5.4399999999999338E-2</v>
      </c>
      <c r="L55" s="1174">
        <v>22</v>
      </c>
      <c r="M55" s="1289">
        <v>2033.090909090909</v>
      </c>
      <c r="N55" s="1156">
        <v>-4.836800000000002</v>
      </c>
      <c r="S55" s="356"/>
      <c r="T55" s="356"/>
      <c r="U55" s="356"/>
      <c r="V55" s="356"/>
      <c r="W55" s="356"/>
      <c r="X55" s="356"/>
      <c r="Y55" s="356"/>
      <c r="Z55" s="356"/>
      <c r="AA55" s="356"/>
      <c r="AB55" s="356"/>
      <c r="AC55" s="356"/>
      <c r="AD55" s="356"/>
      <c r="AE55" s="356"/>
      <c r="AF55" s="356"/>
    </row>
    <row r="56" spans="1:32" ht="17.25" customHeight="1" thickBot="1" x14ac:dyDescent="0.25">
      <c r="A56" s="20"/>
      <c r="B56" s="2112" t="s">
        <v>133</v>
      </c>
      <c r="C56" s="1675">
        <v>42235</v>
      </c>
      <c r="D56" s="1174">
        <v>13</v>
      </c>
      <c r="E56" s="1289">
        <v>3248.8461538461538</v>
      </c>
      <c r="F56" s="1176">
        <v>16.893999999999998</v>
      </c>
      <c r="G56" s="1829">
        <v>-3.8939999999999984</v>
      </c>
      <c r="H56" s="1174">
        <v>0</v>
      </c>
      <c r="I56" s="1289"/>
      <c r="J56" s="1176">
        <v>8.4469999999999992</v>
      </c>
      <c r="K56" s="1829">
        <v>-8.4469999999999992</v>
      </c>
      <c r="L56" s="1174">
        <v>13</v>
      </c>
      <c r="M56" s="1289">
        <v>3248.8461538461538</v>
      </c>
      <c r="N56" s="1156">
        <v>-12.340999999999998</v>
      </c>
      <c r="S56" s="356"/>
      <c r="T56" s="356"/>
      <c r="U56" s="356"/>
      <c r="V56" s="356"/>
      <c r="W56" s="356"/>
      <c r="X56" s="356"/>
      <c r="Y56" s="356"/>
      <c r="Z56" s="356"/>
      <c r="AA56" s="356"/>
      <c r="AB56" s="356"/>
      <c r="AC56" s="356"/>
      <c r="AD56" s="356"/>
      <c r="AE56" s="356"/>
      <c r="AF56" s="356"/>
    </row>
    <row r="57" spans="1:32" ht="17.25" customHeight="1" thickBot="1" x14ac:dyDescent="0.3">
      <c r="A57" s="20"/>
      <c r="B57" s="2105" t="s">
        <v>560</v>
      </c>
      <c r="C57" s="2106">
        <v>254824</v>
      </c>
      <c r="D57" s="2107">
        <v>75</v>
      </c>
      <c r="E57" s="2108">
        <v>3397.6533333333332</v>
      </c>
      <c r="F57" s="2109">
        <v>101.92959999999999</v>
      </c>
      <c r="G57" s="2110">
        <v>-26.929599999999994</v>
      </c>
      <c r="H57" s="2107">
        <v>29</v>
      </c>
      <c r="I57" s="2108">
        <v>8787.0344827586214</v>
      </c>
      <c r="J57" s="2109">
        <v>50.964799999999997</v>
      </c>
      <c r="K57" s="2110">
        <v>-21.964799999999997</v>
      </c>
      <c r="L57" s="2107">
        <v>104</v>
      </c>
      <c r="M57" s="2113">
        <v>2450.2307692307691</v>
      </c>
      <c r="N57" s="2114">
        <v>-48.89439999999999</v>
      </c>
      <c r="S57" s="356"/>
      <c r="T57" s="356"/>
      <c r="U57" s="356"/>
      <c r="V57" s="356"/>
      <c r="W57" s="356"/>
      <c r="X57" s="356"/>
      <c r="Y57" s="356"/>
      <c r="Z57" s="356"/>
      <c r="AA57" s="356"/>
      <c r="AB57" s="356"/>
      <c r="AC57" s="356"/>
      <c r="AD57" s="356"/>
      <c r="AE57" s="356"/>
      <c r="AF57" s="356"/>
    </row>
    <row r="58" spans="1:32" x14ac:dyDescent="0.2">
      <c r="A58" s="20"/>
      <c r="B58" s="20"/>
      <c r="C58" s="20"/>
      <c r="D58" s="20"/>
      <c r="E58" s="20"/>
      <c r="F58" s="20"/>
      <c r="G58" s="20"/>
      <c r="H58" s="20"/>
      <c r="I58" s="45"/>
      <c r="J58" s="20"/>
      <c r="K58" s="20"/>
      <c r="L58" s="20"/>
      <c r="M58" s="20"/>
      <c r="N58" s="20"/>
      <c r="S58" s="356"/>
      <c r="T58" s="356"/>
      <c r="U58" s="356"/>
      <c r="V58" s="356"/>
      <c r="W58" s="356"/>
      <c r="X58" s="356"/>
      <c r="Y58" s="356"/>
      <c r="Z58" s="356"/>
      <c r="AA58" s="356"/>
      <c r="AB58" s="356"/>
      <c r="AC58" s="356"/>
      <c r="AD58" s="356"/>
      <c r="AE58" s="356"/>
      <c r="AF58" s="356"/>
    </row>
    <row r="59" spans="1:32" x14ac:dyDescent="0.2">
      <c r="A59" s="20"/>
      <c r="B59" s="20"/>
      <c r="C59" s="20"/>
      <c r="D59" s="20"/>
      <c r="E59" s="20"/>
      <c r="F59" s="20"/>
      <c r="G59" s="20"/>
      <c r="H59" s="20"/>
      <c r="I59" s="45"/>
      <c r="J59" s="20"/>
      <c r="K59" s="20"/>
      <c r="L59" s="20"/>
      <c r="M59" s="20"/>
      <c r="N59" s="20"/>
      <c r="S59" s="356"/>
      <c r="T59" s="356"/>
      <c r="U59" s="356"/>
      <c r="V59" s="356"/>
      <c r="W59" s="356"/>
      <c r="X59" s="356"/>
      <c r="Y59" s="356"/>
      <c r="Z59" s="356"/>
      <c r="AA59" s="356"/>
      <c r="AB59" s="356"/>
      <c r="AC59" s="356"/>
      <c r="AD59" s="356"/>
      <c r="AE59" s="356"/>
      <c r="AF59" s="356"/>
    </row>
    <row r="60" spans="1:32" ht="14.25" customHeight="1" x14ac:dyDescent="0.2">
      <c r="A60" s="20" t="s">
        <v>243</v>
      </c>
      <c r="B60" s="20" t="s">
        <v>1212</v>
      </c>
      <c r="C60" s="20"/>
      <c r="D60" s="20"/>
      <c r="E60" s="20"/>
      <c r="F60" s="20"/>
      <c r="G60" s="20"/>
      <c r="H60" s="20"/>
      <c r="I60" s="45"/>
      <c r="J60" s="20"/>
      <c r="K60" s="20"/>
      <c r="L60" s="20"/>
      <c r="M60" s="20"/>
      <c r="N60" s="20"/>
      <c r="S60" s="356"/>
      <c r="T60" s="356"/>
      <c r="U60" s="356"/>
      <c r="V60" s="356"/>
      <c r="W60" s="356"/>
      <c r="X60" s="356"/>
      <c r="Y60" s="356"/>
      <c r="Z60" s="356"/>
      <c r="AA60" s="356"/>
      <c r="AB60" s="356"/>
      <c r="AC60" s="356"/>
      <c r="AD60" s="356"/>
      <c r="AE60" s="356"/>
      <c r="AF60" s="356"/>
    </row>
    <row r="61" spans="1:32" ht="14.25" customHeight="1" x14ac:dyDescent="0.2">
      <c r="A61" s="20"/>
      <c r="B61" s="6" t="s">
        <v>907</v>
      </c>
      <c r="C61" s="20"/>
      <c r="D61" s="20"/>
      <c r="E61" s="20"/>
      <c r="F61" s="20"/>
      <c r="G61" s="20"/>
      <c r="H61" s="20"/>
      <c r="I61" s="45"/>
      <c r="J61" s="20"/>
      <c r="K61" s="20"/>
      <c r="L61" s="20"/>
      <c r="M61" s="20"/>
      <c r="N61" s="20"/>
      <c r="S61" s="356"/>
      <c r="T61" s="356"/>
      <c r="U61" s="356"/>
      <c r="V61" s="356"/>
      <c r="W61" s="356"/>
      <c r="X61" s="356"/>
      <c r="Y61" s="356"/>
      <c r="Z61" s="356"/>
      <c r="AA61" s="356"/>
      <c r="AB61" s="356"/>
      <c r="AC61" s="356"/>
      <c r="AD61" s="356"/>
      <c r="AE61" s="356"/>
      <c r="AF61" s="356"/>
    </row>
    <row r="62" spans="1:32" x14ac:dyDescent="0.2">
      <c r="A62" s="20"/>
      <c r="C62" s="20"/>
      <c r="D62" s="20"/>
      <c r="E62" s="20"/>
      <c r="F62" s="20"/>
      <c r="G62" s="20"/>
      <c r="H62" s="20"/>
      <c r="I62" s="45"/>
      <c r="J62" s="20"/>
      <c r="K62" s="20"/>
      <c r="L62" s="20"/>
      <c r="M62" s="20"/>
      <c r="N62" s="20"/>
      <c r="S62" s="356"/>
      <c r="T62" s="356"/>
      <c r="U62" s="356"/>
      <c r="V62" s="356"/>
      <c r="W62" s="356"/>
      <c r="X62" s="356"/>
      <c r="Y62" s="356"/>
      <c r="Z62" s="356"/>
      <c r="AA62" s="356"/>
      <c r="AB62" s="356"/>
      <c r="AC62" s="356"/>
      <c r="AD62" s="356"/>
      <c r="AE62" s="356"/>
      <c r="AF62" s="356"/>
    </row>
    <row r="63" spans="1:32" x14ac:dyDescent="0.2">
      <c r="A63" s="20" t="s">
        <v>1193</v>
      </c>
      <c r="C63" s="20"/>
      <c r="D63" s="20"/>
      <c r="E63" s="20"/>
      <c r="F63" s="20"/>
      <c r="G63" s="20"/>
      <c r="H63" s="20"/>
      <c r="I63" s="45"/>
      <c r="J63" s="20"/>
      <c r="K63" s="20"/>
      <c r="L63" s="20"/>
      <c r="M63" s="20"/>
      <c r="N63" s="20"/>
      <c r="S63" s="356"/>
      <c r="T63" s="356"/>
      <c r="U63" s="356"/>
      <c r="V63" s="356"/>
      <c r="W63" s="356"/>
      <c r="X63" s="356"/>
      <c r="Y63" s="356"/>
      <c r="Z63" s="356"/>
      <c r="AA63" s="356"/>
      <c r="AB63" s="356"/>
      <c r="AC63" s="356"/>
      <c r="AD63" s="356"/>
      <c r="AE63" s="356"/>
      <c r="AF63" s="356"/>
    </row>
    <row r="64" spans="1:32" x14ac:dyDescent="0.2">
      <c r="A64" s="121"/>
      <c r="B64" s="297"/>
      <c r="C64" s="200"/>
      <c r="D64" s="200"/>
      <c r="E64" s="200"/>
      <c r="F64" s="200"/>
      <c r="G64" s="200"/>
      <c r="H64" s="200"/>
      <c r="I64" s="200"/>
      <c r="J64" s="356"/>
      <c r="K64" s="356"/>
      <c r="S64" s="356"/>
      <c r="T64" s="356"/>
      <c r="U64" s="356"/>
      <c r="V64" s="356"/>
      <c r="W64" s="356"/>
      <c r="X64" s="356"/>
      <c r="Y64" s="356"/>
      <c r="Z64" s="356"/>
      <c r="AA64" s="356"/>
      <c r="AB64" s="356"/>
      <c r="AC64" s="356"/>
      <c r="AD64" s="356"/>
      <c r="AE64" s="356"/>
      <c r="AF64" s="356"/>
    </row>
    <row r="65" spans="1:32" x14ac:dyDescent="0.2">
      <c r="A65" s="121"/>
      <c r="B65" s="297"/>
      <c r="C65" s="200"/>
      <c r="D65" s="200"/>
      <c r="E65" s="200"/>
      <c r="F65" s="200"/>
      <c r="G65" s="200"/>
      <c r="H65" s="200"/>
      <c r="I65" s="200"/>
      <c r="J65" s="356"/>
      <c r="K65" s="356"/>
      <c r="S65" s="356"/>
      <c r="T65" s="356"/>
      <c r="U65" s="356"/>
      <c r="V65" s="356"/>
      <c r="W65" s="356"/>
      <c r="X65" s="356"/>
      <c r="Y65" s="356"/>
      <c r="Z65" s="356"/>
      <c r="AA65" s="356"/>
      <c r="AB65" s="356"/>
      <c r="AC65" s="356"/>
      <c r="AD65" s="356"/>
      <c r="AE65" s="356"/>
      <c r="AF65" s="356"/>
    </row>
    <row r="66" spans="1:32" ht="15" x14ac:dyDescent="0.25">
      <c r="A66" s="46" t="s">
        <v>584</v>
      </c>
      <c r="B66" s="58"/>
      <c r="C66" s="58"/>
      <c r="D66" s="58"/>
      <c r="E66" s="58"/>
      <c r="F66" s="58"/>
      <c r="G66" s="58"/>
      <c r="H66" s="300"/>
      <c r="I66" s="35"/>
      <c r="J66" s="20"/>
      <c r="K66" s="58"/>
      <c r="L66" s="58"/>
      <c r="M66" s="58"/>
      <c r="N66" s="58"/>
      <c r="O66" s="58"/>
      <c r="P66" s="363"/>
      <c r="S66" s="356"/>
      <c r="T66" s="356"/>
      <c r="U66" s="356"/>
      <c r="V66" s="356"/>
      <c r="W66" s="356"/>
      <c r="X66" s="356"/>
      <c r="Y66" s="356"/>
      <c r="Z66" s="356"/>
      <c r="AA66" s="356"/>
      <c r="AB66" s="356"/>
      <c r="AC66" s="356"/>
      <c r="AD66" s="356"/>
      <c r="AE66" s="356"/>
      <c r="AF66" s="356"/>
    </row>
    <row r="67" spans="1:32" x14ac:dyDescent="0.2">
      <c r="A67" s="58"/>
      <c r="B67" s="58"/>
      <c r="C67" s="71"/>
      <c r="D67" s="71"/>
      <c r="E67" s="71"/>
      <c r="F67" s="71"/>
      <c r="G67" s="71"/>
      <c r="H67" s="71"/>
      <c r="I67" s="35"/>
      <c r="J67" s="20"/>
      <c r="K67" s="58"/>
      <c r="L67" s="71"/>
      <c r="M67" s="71"/>
      <c r="N67" s="71"/>
      <c r="O67" s="71"/>
      <c r="P67" s="363"/>
      <c r="S67" s="356"/>
      <c r="T67" s="356"/>
      <c r="U67" s="356"/>
      <c r="V67" s="356"/>
      <c r="W67" s="356"/>
      <c r="X67" s="356"/>
      <c r="Y67" s="356"/>
      <c r="Z67" s="356"/>
      <c r="AA67" s="356"/>
      <c r="AB67" s="356"/>
      <c r="AC67" s="356"/>
      <c r="AD67" s="356"/>
      <c r="AE67" s="356"/>
      <c r="AF67" s="356"/>
    </row>
    <row r="68" spans="1:32" ht="13.5" thickBot="1" x14ac:dyDescent="0.25">
      <c r="A68" s="58"/>
      <c r="B68" s="58"/>
      <c r="C68" s="71"/>
      <c r="D68" s="71"/>
      <c r="E68" s="71"/>
      <c r="F68" s="71"/>
      <c r="G68" s="71"/>
      <c r="H68" s="71"/>
      <c r="I68" s="35"/>
      <c r="J68" s="20"/>
      <c r="K68" s="58"/>
      <c r="L68" s="71"/>
      <c r="M68" s="71"/>
      <c r="N68" s="71"/>
      <c r="O68" s="71"/>
      <c r="P68" s="363"/>
      <c r="S68" s="356"/>
      <c r="T68" s="356"/>
      <c r="U68" s="356"/>
      <c r="V68" s="356"/>
      <c r="W68" s="356"/>
      <c r="X68" s="356"/>
      <c r="Y68" s="356"/>
      <c r="Z68" s="356"/>
      <c r="AA68" s="356"/>
      <c r="AB68" s="356"/>
      <c r="AC68" s="356"/>
      <c r="AD68" s="356"/>
      <c r="AE68" s="356"/>
      <c r="AF68" s="356"/>
    </row>
    <row r="69" spans="1:32" ht="24.75" thickBot="1" x14ac:dyDescent="0.25">
      <c r="A69" s="58"/>
      <c r="B69" s="2123" t="s">
        <v>563</v>
      </c>
      <c r="C69" s="2124" t="s">
        <v>1163</v>
      </c>
      <c r="D69" s="2124" t="s">
        <v>1164</v>
      </c>
      <c r="E69" s="2124" t="s">
        <v>281</v>
      </c>
      <c r="F69" s="2124" t="s">
        <v>497</v>
      </c>
      <c r="G69" s="2125" t="s">
        <v>1165</v>
      </c>
      <c r="H69" s="2124" t="s">
        <v>574</v>
      </c>
      <c r="I69" s="1104" t="s">
        <v>0</v>
      </c>
      <c r="K69" s="53" t="s">
        <v>252</v>
      </c>
      <c r="L69" s="57"/>
      <c r="M69" s="57"/>
      <c r="N69" s="56"/>
      <c r="O69" s="56"/>
      <c r="P69" s="56"/>
      <c r="S69" s="356"/>
      <c r="T69" s="356"/>
      <c r="U69" s="356"/>
      <c r="V69" s="356"/>
      <c r="W69" s="356"/>
      <c r="X69" s="356"/>
      <c r="Y69" s="356"/>
      <c r="Z69" s="356"/>
      <c r="AA69" s="356"/>
      <c r="AB69" s="356"/>
      <c r="AC69" s="356"/>
      <c r="AD69" s="356"/>
      <c r="AE69" s="356"/>
      <c r="AF69" s="356"/>
    </row>
    <row r="70" spans="1:32" ht="15" customHeight="1" x14ac:dyDescent="0.25">
      <c r="A70" s="58"/>
      <c r="B70" s="150" t="s">
        <v>118</v>
      </c>
      <c r="C70" s="2116">
        <v>10</v>
      </c>
      <c r="D70" s="2117">
        <v>9</v>
      </c>
      <c r="E70" s="2116"/>
      <c r="F70" s="2117"/>
      <c r="G70" s="2115"/>
      <c r="H70" s="2118">
        <v>12</v>
      </c>
      <c r="I70" s="2126">
        <v>31</v>
      </c>
      <c r="K70" s="59" t="s">
        <v>179</v>
      </c>
      <c r="L70" s="157">
        <v>75</v>
      </c>
      <c r="M70" s="2670" t="s">
        <v>1167</v>
      </c>
      <c r="N70" s="2670"/>
      <c r="O70" s="2670"/>
      <c r="P70" s="56"/>
    </row>
    <row r="71" spans="1:32" ht="16.5" customHeight="1" x14ac:dyDescent="0.25">
      <c r="A71" s="301"/>
      <c r="B71" s="150" t="s">
        <v>135</v>
      </c>
      <c r="C71" s="2116">
        <v>3</v>
      </c>
      <c r="D71" s="2117"/>
      <c r="E71" s="2116"/>
      <c r="F71" s="2117"/>
      <c r="G71" s="2115"/>
      <c r="H71" s="2118">
        <v>2</v>
      </c>
      <c r="I71" s="2127">
        <v>5</v>
      </c>
      <c r="K71" s="63" t="s">
        <v>257</v>
      </c>
      <c r="L71" s="158">
        <v>29</v>
      </c>
      <c r="M71" s="304" t="s">
        <v>1168</v>
      </c>
      <c r="N71" s="159"/>
      <c r="O71" s="160"/>
      <c r="P71" s="56"/>
    </row>
    <row r="72" spans="1:32" x14ac:dyDescent="0.2">
      <c r="A72" s="301"/>
      <c r="B72" s="150" t="s">
        <v>130</v>
      </c>
      <c r="C72" s="2116">
        <v>2</v>
      </c>
      <c r="D72" s="2117">
        <v>5</v>
      </c>
      <c r="E72" s="2116"/>
      <c r="F72" s="2117"/>
      <c r="G72" s="2115"/>
      <c r="H72" s="2118"/>
      <c r="I72" s="2127">
        <v>7</v>
      </c>
      <c r="K72" s="65" t="s">
        <v>306</v>
      </c>
      <c r="L72" s="65"/>
      <c r="M72" s="21"/>
      <c r="N72" s="21"/>
      <c r="O72" s="66"/>
      <c r="P72" s="155"/>
    </row>
    <row r="73" spans="1:32" ht="15" x14ac:dyDescent="0.25">
      <c r="A73" s="301"/>
      <c r="B73" s="150" t="s">
        <v>562</v>
      </c>
      <c r="C73" s="2116">
        <v>4</v>
      </c>
      <c r="D73" s="2117">
        <v>2</v>
      </c>
      <c r="E73" s="2116"/>
      <c r="F73" s="2117"/>
      <c r="G73" s="2115">
        <v>3</v>
      </c>
      <c r="H73" s="2118"/>
      <c r="I73" s="2127">
        <v>9</v>
      </c>
      <c r="K73" s="67"/>
      <c r="L73" s="99" t="s">
        <v>258</v>
      </c>
      <c r="M73" s="69"/>
      <c r="N73" s="69"/>
      <c r="O73" s="70"/>
      <c r="P73" s="155"/>
    </row>
    <row r="74" spans="1:32" x14ac:dyDescent="0.2">
      <c r="A74" s="35"/>
      <c r="B74" s="150" t="s">
        <v>537</v>
      </c>
      <c r="C74" s="2119">
        <v>4</v>
      </c>
      <c r="D74" s="2120"/>
      <c r="E74" s="2119"/>
      <c r="F74" s="2120"/>
      <c r="G74" s="2119"/>
      <c r="H74" s="2121">
        <v>3</v>
      </c>
      <c r="I74" s="2127">
        <v>7</v>
      </c>
      <c r="K74" s="56"/>
      <c r="L74" s="56"/>
      <c r="M74" s="56"/>
      <c r="N74" s="151"/>
      <c r="O74" s="56"/>
      <c r="P74" s="56"/>
    </row>
    <row r="75" spans="1:32" x14ac:dyDescent="0.2">
      <c r="A75" s="35"/>
      <c r="B75" s="150" t="s">
        <v>134</v>
      </c>
      <c r="C75" s="2119">
        <v>5</v>
      </c>
      <c r="D75" s="2120">
        <v>2</v>
      </c>
      <c r="E75" s="2119"/>
      <c r="F75" s="2120"/>
      <c r="G75" s="2119"/>
      <c r="H75" s="2118">
        <v>3</v>
      </c>
      <c r="I75" s="2127">
        <v>10</v>
      </c>
      <c r="J75" s="56"/>
      <c r="K75" s="56"/>
      <c r="L75" s="56"/>
      <c r="M75" s="151"/>
      <c r="N75" s="56"/>
      <c r="O75" s="56"/>
      <c r="P75" s="56"/>
    </row>
    <row r="76" spans="1:32" x14ac:dyDescent="0.2">
      <c r="A76" s="35"/>
      <c r="B76" s="150" t="s">
        <v>113</v>
      </c>
      <c r="C76" s="2122">
        <v>8</v>
      </c>
      <c r="D76" s="1688">
        <v>5</v>
      </c>
      <c r="E76" s="2116"/>
      <c r="F76" s="2117"/>
      <c r="G76" s="2116"/>
      <c r="H76" s="2118">
        <v>9</v>
      </c>
      <c r="I76" s="2127">
        <v>22</v>
      </c>
      <c r="J76" s="56"/>
      <c r="K76" s="56"/>
      <c r="L76" s="56"/>
      <c r="M76" s="151"/>
      <c r="N76" s="56"/>
      <c r="O76" s="56"/>
      <c r="P76" s="56"/>
    </row>
    <row r="77" spans="1:32" ht="13.5" thickBot="1" x14ac:dyDescent="0.25">
      <c r="A77" s="20"/>
      <c r="B77" s="150" t="s">
        <v>133</v>
      </c>
      <c r="C77" s="2122">
        <v>11</v>
      </c>
      <c r="D77" s="1688">
        <v>2</v>
      </c>
      <c r="E77" s="2122"/>
      <c r="F77" s="1688"/>
      <c r="G77" s="2122"/>
      <c r="H77" s="2118"/>
      <c r="I77" s="2128">
        <v>13</v>
      </c>
      <c r="J77" s="56"/>
      <c r="K77" s="56"/>
      <c r="L77" s="1041"/>
      <c r="M77" s="1042"/>
      <c r="N77" s="194"/>
      <c r="O77" s="56"/>
      <c r="P77" s="56"/>
    </row>
    <row r="78" spans="1:32" ht="15.75" thickBot="1" x14ac:dyDescent="0.3">
      <c r="A78" s="35"/>
      <c r="B78" s="2138" t="s">
        <v>560</v>
      </c>
      <c r="C78" s="2139">
        <v>47</v>
      </c>
      <c r="D78" s="2139">
        <v>25</v>
      </c>
      <c r="E78" s="1708">
        <v>0</v>
      </c>
      <c r="F78" s="1708">
        <v>0</v>
      </c>
      <c r="G78" s="1708">
        <v>3</v>
      </c>
      <c r="H78" s="1708">
        <v>29</v>
      </c>
      <c r="I78" s="2140">
        <v>104</v>
      </c>
      <c r="J78" s="56"/>
      <c r="K78" s="56"/>
      <c r="L78" s="56"/>
      <c r="M78" s="151"/>
      <c r="N78" s="152"/>
      <c r="O78" s="152"/>
      <c r="P78" s="152"/>
      <c r="Q78" s="356"/>
      <c r="R78" s="356"/>
      <c r="S78" s="356"/>
      <c r="T78" s="356"/>
    </row>
    <row r="79" spans="1:32" ht="15.75" x14ac:dyDescent="0.25">
      <c r="A79" s="356"/>
      <c r="B79" s="356"/>
      <c r="C79" s="356"/>
      <c r="D79" s="356"/>
      <c r="E79" s="356"/>
      <c r="F79" s="356"/>
      <c r="G79" s="356"/>
      <c r="H79" s="356"/>
      <c r="I79" s="356"/>
      <c r="J79" s="356"/>
      <c r="K79" s="356"/>
      <c r="N79" s="389"/>
      <c r="O79" s="389"/>
      <c r="P79" s="390"/>
      <c r="Q79" s="389"/>
      <c r="R79" s="391"/>
      <c r="S79" s="356"/>
      <c r="T79" s="356"/>
    </row>
    <row r="80" spans="1:32" ht="15.75" x14ac:dyDescent="0.25">
      <c r="A80" s="20" t="s">
        <v>243</v>
      </c>
      <c r="B80" s="20" t="s">
        <v>1212</v>
      </c>
      <c r="C80" s="20"/>
      <c r="D80" s="20"/>
      <c r="E80" s="20"/>
      <c r="F80" s="20"/>
      <c r="G80" s="356"/>
      <c r="H80" s="356"/>
      <c r="I80" s="356"/>
      <c r="J80" s="356"/>
      <c r="K80" s="356"/>
      <c r="N80" s="389"/>
      <c r="O80" s="389"/>
      <c r="P80" s="389"/>
      <c r="Q80" s="389"/>
      <c r="R80" s="391"/>
      <c r="S80" s="356"/>
      <c r="T80" s="356"/>
    </row>
    <row r="81" spans="1:34" ht="15.75" x14ac:dyDescent="0.25">
      <c r="A81" s="20"/>
      <c r="B81" s="20"/>
      <c r="C81" s="20"/>
      <c r="D81" s="20"/>
      <c r="E81" s="20"/>
      <c r="F81" s="20"/>
      <c r="G81" s="356"/>
      <c r="H81" s="356"/>
      <c r="I81" s="356"/>
      <c r="J81" s="356"/>
      <c r="K81" s="356"/>
      <c r="N81" s="389"/>
      <c r="O81" s="392"/>
      <c r="P81" s="393"/>
      <c r="Q81" s="393"/>
      <c r="R81" s="393"/>
      <c r="S81" s="356"/>
      <c r="T81" s="356"/>
    </row>
    <row r="82" spans="1:34" ht="15.75" x14ac:dyDescent="0.25">
      <c r="A82" s="356"/>
      <c r="B82" s="356"/>
      <c r="C82" s="356"/>
      <c r="D82" s="356"/>
      <c r="E82" s="356"/>
      <c r="F82" s="356"/>
      <c r="G82" s="356"/>
      <c r="H82" s="356"/>
      <c r="I82" s="356"/>
      <c r="J82" s="356"/>
      <c r="K82" s="356"/>
      <c r="N82" s="389"/>
      <c r="O82" s="392"/>
      <c r="P82" s="393"/>
      <c r="Q82" s="393"/>
      <c r="R82" s="393"/>
      <c r="S82" s="356"/>
      <c r="T82" s="356"/>
    </row>
    <row r="83" spans="1:34" ht="15.75" x14ac:dyDescent="0.25">
      <c r="A83" s="72" t="s">
        <v>586</v>
      </c>
      <c r="J83" s="356"/>
      <c r="K83" s="356"/>
      <c r="L83" s="106"/>
      <c r="M83" s="106"/>
      <c r="N83" s="389"/>
      <c r="O83" s="389"/>
      <c r="P83" s="394"/>
      <c r="Q83" s="394"/>
      <c r="R83" s="394"/>
      <c r="S83" s="106"/>
      <c r="T83" s="106"/>
    </row>
    <row r="84" spans="1:34" ht="15.75" x14ac:dyDescent="0.25">
      <c r="A84" s="72"/>
      <c r="J84" s="356"/>
      <c r="K84" s="356"/>
      <c r="L84" s="106"/>
      <c r="M84" s="106"/>
      <c r="N84" s="389"/>
      <c r="O84" s="392"/>
      <c r="P84" s="393"/>
      <c r="Q84" s="393"/>
      <c r="R84" s="393"/>
      <c r="S84" s="106"/>
      <c r="T84" s="106"/>
    </row>
    <row r="85" spans="1:34" ht="16.5" thickBot="1" x14ac:dyDescent="0.3">
      <c r="A85" s="72"/>
      <c r="J85" s="356"/>
      <c r="K85" s="356"/>
      <c r="L85" s="106"/>
      <c r="M85" s="121"/>
      <c r="N85" s="389"/>
      <c r="O85" s="392"/>
      <c r="P85" s="393"/>
      <c r="Q85" s="393"/>
      <c r="R85" s="393"/>
      <c r="S85" s="106"/>
      <c r="T85" s="106"/>
    </row>
    <row r="86" spans="1:34" ht="28.5" customHeight="1" thickBot="1" x14ac:dyDescent="0.3">
      <c r="A86" s="72"/>
      <c r="B86" s="364" t="s">
        <v>427</v>
      </c>
      <c r="C86" s="365" t="s">
        <v>428</v>
      </c>
      <c r="D86" s="365" t="s">
        <v>429</v>
      </c>
      <c r="E86" s="365" t="s">
        <v>564</v>
      </c>
      <c r="F86" s="365" t="s">
        <v>604</v>
      </c>
      <c r="G86" s="366" t="s">
        <v>603</v>
      </c>
      <c r="H86" s="367"/>
      <c r="I86" s="368"/>
      <c r="J86" s="356"/>
      <c r="K86" s="356"/>
      <c r="L86" s="106"/>
      <c r="M86" s="121"/>
      <c r="N86" s="389"/>
      <c r="O86" s="389"/>
      <c r="P86" s="394"/>
      <c r="Q86" s="394"/>
      <c r="R86" s="394"/>
      <c r="S86" s="106"/>
      <c r="T86" s="106"/>
      <c r="V86" s="241"/>
      <c r="W86" s="241"/>
      <c r="X86" s="566"/>
      <c r="Y86" s="241"/>
      <c r="Z86" s="241"/>
      <c r="AA86" s="241"/>
      <c r="AB86" s="241"/>
      <c r="AC86" s="241"/>
      <c r="AD86" s="241"/>
      <c r="AE86" s="241"/>
      <c r="AF86" s="241"/>
      <c r="AG86" s="356"/>
      <c r="AH86" s="356"/>
    </row>
    <row r="87" spans="1:34" ht="20.25" customHeight="1" thickBot="1" x14ac:dyDescent="0.3">
      <c r="A87" s="72"/>
      <c r="B87" s="2176" t="s">
        <v>565</v>
      </c>
      <c r="C87" s="2177">
        <v>7</v>
      </c>
      <c r="D87" s="2178">
        <v>3</v>
      </c>
      <c r="E87" s="1217">
        <v>10</v>
      </c>
      <c r="F87" s="1218">
        <v>104</v>
      </c>
      <c r="G87" s="1219">
        <v>9.615384615384615</v>
      </c>
      <c r="H87" s="166"/>
      <c r="I87" s="369"/>
      <c r="J87" s="356"/>
      <c r="K87" s="356"/>
      <c r="L87" s="106"/>
      <c r="M87" s="121"/>
      <c r="N87" s="389"/>
      <c r="O87" s="389"/>
      <c r="P87" s="394"/>
      <c r="Q87" s="394"/>
      <c r="R87" s="394"/>
      <c r="S87" s="106"/>
      <c r="T87" s="106"/>
      <c r="V87" s="241"/>
      <c r="W87" s="566"/>
      <c r="X87" s="241"/>
      <c r="Y87" s="241"/>
      <c r="Z87" s="241"/>
      <c r="AA87" s="241"/>
      <c r="AB87" s="241"/>
      <c r="AC87" s="241"/>
      <c r="AD87" s="241"/>
      <c r="AE87" s="241"/>
      <c r="AF87" s="244"/>
      <c r="AG87" s="356"/>
      <c r="AH87" s="356"/>
    </row>
    <row r="88" spans="1:34" ht="15.75" x14ac:dyDescent="0.25">
      <c r="A88" s="72"/>
      <c r="B88" s="386" t="s">
        <v>119</v>
      </c>
      <c r="C88" s="2129">
        <v>4</v>
      </c>
      <c r="D88" s="2130">
        <v>2</v>
      </c>
      <c r="E88" s="2131">
        <v>6</v>
      </c>
      <c r="F88" s="2132">
        <v>9</v>
      </c>
      <c r="G88" s="2133">
        <v>66.666666666666671</v>
      </c>
      <c r="H88" s="355"/>
      <c r="I88" s="355"/>
      <c r="J88" s="356"/>
      <c r="K88" s="356"/>
      <c r="L88" s="106"/>
      <c r="M88" s="121"/>
      <c r="N88" s="297"/>
      <c r="O88" s="200"/>
      <c r="P88" s="200"/>
      <c r="Q88" s="106"/>
      <c r="R88" s="106"/>
      <c r="S88" s="106"/>
      <c r="T88" s="106"/>
      <c r="V88" s="241"/>
      <c r="W88" s="245"/>
      <c r="X88" s="567"/>
      <c r="Y88" s="567"/>
      <c r="Z88" s="567"/>
      <c r="AA88" s="567"/>
      <c r="AB88" s="567"/>
      <c r="AC88" s="567"/>
      <c r="AD88" s="567"/>
      <c r="AE88" s="567"/>
      <c r="AF88" s="567"/>
      <c r="AG88" s="356"/>
      <c r="AH88" s="356"/>
    </row>
    <row r="89" spans="1:34" ht="16.5" thickBot="1" x14ac:dyDescent="0.3">
      <c r="A89" s="72"/>
      <c r="B89" s="387" t="s">
        <v>133</v>
      </c>
      <c r="C89" s="2134">
        <v>3</v>
      </c>
      <c r="D89" s="2135">
        <v>1</v>
      </c>
      <c r="E89" s="979">
        <v>4</v>
      </c>
      <c r="F89" s="2136">
        <v>13</v>
      </c>
      <c r="G89" s="2137">
        <v>30.76923076923077</v>
      </c>
      <c r="H89" s="355"/>
      <c r="I89" s="355"/>
      <c r="J89" s="356"/>
      <c r="K89" s="356"/>
      <c r="L89" s="106"/>
      <c r="M89" s="121"/>
      <c r="N89" s="121"/>
      <c r="O89" s="202"/>
      <c r="P89" s="202"/>
      <c r="Q89" s="106"/>
      <c r="R89" s="106"/>
      <c r="S89" s="106"/>
      <c r="T89" s="106"/>
      <c r="V89" s="241"/>
      <c r="W89" s="245"/>
      <c r="X89" s="567"/>
      <c r="Y89" s="567"/>
      <c r="Z89" s="567"/>
      <c r="AA89" s="567"/>
      <c r="AB89" s="567"/>
      <c r="AC89" s="567"/>
      <c r="AD89" s="567"/>
      <c r="AE89" s="567"/>
      <c r="AF89" s="567"/>
      <c r="AG89" s="356"/>
      <c r="AH89" s="356"/>
    </row>
    <row r="90" spans="1:34" ht="15" x14ac:dyDescent="0.25">
      <c r="A90" s="72"/>
      <c r="B90" s="89"/>
      <c r="C90" s="355"/>
      <c r="D90" s="355"/>
      <c r="E90" s="355"/>
      <c r="F90" s="355"/>
      <c r="G90" s="355"/>
      <c r="H90" s="355"/>
      <c r="I90" s="355"/>
      <c r="J90" s="356"/>
      <c r="K90" s="356"/>
      <c r="L90" s="106"/>
      <c r="M90" s="121"/>
      <c r="N90" s="297"/>
      <c r="O90" s="200"/>
      <c r="P90" s="200"/>
      <c r="Q90" s="106"/>
      <c r="R90" s="106"/>
      <c r="S90" s="106"/>
      <c r="T90" s="106"/>
      <c r="V90" s="241"/>
      <c r="W90" s="245"/>
      <c r="X90" s="567"/>
      <c r="Y90" s="567"/>
      <c r="Z90" s="567"/>
      <c r="AA90" s="567"/>
      <c r="AB90" s="567"/>
      <c r="AC90" s="567"/>
      <c r="AD90" s="567"/>
      <c r="AE90" s="567"/>
      <c r="AF90" s="567"/>
      <c r="AG90" s="356"/>
      <c r="AH90" s="356"/>
    </row>
    <row r="91" spans="1:34" x14ac:dyDescent="0.2">
      <c r="A91" s="20" t="s">
        <v>243</v>
      </c>
      <c r="B91" s="20" t="s">
        <v>1212</v>
      </c>
      <c r="C91" s="20"/>
      <c r="D91" s="20"/>
      <c r="E91" s="20"/>
      <c r="F91" s="20"/>
      <c r="J91" s="356"/>
      <c r="K91" s="356"/>
      <c r="L91" s="106"/>
      <c r="M91" s="121"/>
      <c r="N91" s="297"/>
      <c r="O91" s="200"/>
      <c r="P91" s="200"/>
      <c r="Q91" s="106"/>
      <c r="R91" s="106"/>
      <c r="S91" s="106"/>
      <c r="T91" s="106"/>
      <c r="V91" s="241"/>
      <c r="W91" s="241"/>
      <c r="X91" s="247"/>
      <c r="Y91" s="247"/>
      <c r="Z91" s="247"/>
      <c r="AA91" s="247"/>
      <c r="AB91" s="247"/>
      <c r="AC91" s="247"/>
      <c r="AD91" s="247"/>
      <c r="AE91" s="247"/>
      <c r="AF91" s="247"/>
      <c r="AG91" s="356"/>
      <c r="AH91" s="356"/>
    </row>
    <row r="92" spans="1:34" ht="15" x14ac:dyDescent="0.25">
      <c r="A92" s="72"/>
      <c r="J92" s="356"/>
      <c r="K92" s="356"/>
      <c r="L92" s="106"/>
      <c r="M92" s="121"/>
      <c r="N92" s="121"/>
      <c r="O92" s="202"/>
      <c r="P92" s="202"/>
      <c r="Q92" s="106"/>
      <c r="R92" s="106"/>
      <c r="S92" s="106"/>
      <c r="T92" s="106"/>
      <c r="V92" s="241"/>
      <c r="W92" s="245"/>
      <c r="X92" s="567"/>
      <c r="Y92" s="567"/>
      <c r="Z92" s="567"/>
      <c r="AA92" s="567"/>
      <c r="AB92" s="567"/>
      <c r="AC92" s="567"/>
      <c r="AD92" s="567"/>
      <c r="AE92" s="567"/>
      <c r="AF92" s="567"/>
      <c r="AG92" s="356"/>
      <c r="AH92" s="356"/>
    </row>
    <row r="93" spans="1:34" ht="15" x14ac:dyDescent="0.25">
      <c r="A93" s="72"/>
      <c r="J93" s="356"/>
      <c r="K93" s="356"/>
      <c r="L93" s="106"/>
      <c r="M93" s="121"/>
      <c r="N93" s="121"/>
      <c r="O93" s="202"/>
      <c r="P93" s="202"/>
      <c r="Q93" s="106"/>
      <c r="R93" s="106"/>
      <c r="S93" s="106"/>
      <c r="T93" s="106"/>
      <c r="V93" s="241"/>
      <c r="W93" s="245"/>
      <c r="X93" s="567"/>
      <c r="Y93" s="567"/>
      <c r="Z93" s="567"/>
      <c r="AA93" s="567"/>
      <c r="AB93" s="567"/>
      <c r="AC93" s="567"/>
      <c r="AD93" s="567"/>
      <c r="AE93" s="567"/>
      <c r="AF93" s="567"/>
      <c r="AG93" s="356"/>
      <c r="AH93" s="356"/>
    </row>
    <row r="94" spans="1:34" ht="15" x14ac:dyDescent="0.25">
      <c r="A94" s="72"/>
      <c r="J94" s="356"/>
      <c r="K94" s="356"/>
      <c r="L94" s="106"/>
      <c r="M94" s="106"/>
      <c r="N94" s="20"/>
      <c r="O94" s="192"/>
      <c r="P94" s="193"/>
      <c r="Q94" s="193"/>
      <c r="R94" s="193"/>
      <c r="S94" s="193"/>
      <c r="T94" s="193"/>
      <c r="U94" s="193"/>
      <c r="V94" s="241"/>
      <c r="W94" s="241"/>
      <c r="X94" s="247"/>
      <c r="Y94" s="247"/>
      <c r="Z94" s="247"/>
      <c r="AA94" s="247"/>
      <c r="AB94" s="247"/>
      <c r="AC94" s="247"/>
      <c r="AD94" s="247"/>
      <c r="AE94" s="247"/>
      <c r="AF94" s="247"/>
      <c r="AG94" s="356"/>
      <c r="AH94" s="356"/>
    </row>
    <row r="95" spans="1:34" ht="15" x14ac:dyDescent="0.25">
      <c r="A95" s="44" t="s">
        <v>585</v>
      </c>
      <c r="B95" s="20"/>
      <c r="C95" s="20"/>
      <c r="D95" s="20"/>
      <c r="E95" s="56"/>
      <c r="F95" s="56"/>
      <c r="G95" s="56"/>
      <c r="H95" s="56"/>
      <c r="I95" s="56"/>
      <c r="J95" s="56"/>
      <c r="K95" s="6"/>
      <c r="L95" s="22"/>
      <c r="M95" s="22"/>
      <c r="N95" s="121"/>
      <c r="O95" s="121"/>
      <c r="P95" s="121"/>
      <c r="Q95" s="121"/>
      <c r="R95" s="121"/>
      <c r="S95" s="121"/>
      <c r="T95" s="121"/>
      <c r="U95" s="121"/>
      <c r="V95" s="241"/>
      <c r="W95" s="245"/>
      <c r="X95" s="567"/>
      <c r="Y95" s="567"/>
      <c r="Z95" s="567"/>
      <c r="AA95" s="567"/>
      <c r="AB95" s="567"/>
      <c r="AC95" s="567"/>
      <c r="AD95" s="567"/>
      <c r="AE95" s="567"/>
      <c r="AF95" s="567"/>
      <c r="AG95" s="356"/>
      <c r="AH95" s="356"/>
    </row>
    <row r="96" spans="1:34" ht="13.5" thickBot="1" x14ac:dyDescent="0.25">
      <c r="A96" s="54"/>
      <c r="B96" s="55"/>
      <c r="C96" s="56"/>
      <c r="D96" s="56"/>
      <c r="E96" s="56"/>
      <c r="F96" s="56"/>
      <c r="G96" s="56"/>
      <c r="H96" s="56"/>
      <c r="I96" s="56"/>
      <c r="J96" s="56"/>
      <c r="K96" s="56"/>
      <c r="L96" s="152"/>
      <c r="M96" s="153"/>
      <c r="N96" s="121"/>
      <c r="O96" s="121"/>
      <c r="P96" s="121"/>
      <c r="Q96" s="121"/>
      <c r="R96" s="121"/>
      <c r="S96" s="121"/>
      <c r="T96" s="121"/>
      <c r="U96" s="121"/>
      <c r="V96" s="241"/>
      <c r="W96" s="245"/>
      <c r="X96" s="567"/>
      <c r="Y96" s="567"/>
      <c r="Z96" s="567"/>
      <c r="AA96" s="567"/>
      <c r="AB96" s="567"/>
      <c r="AC96" s="567"/>
      <c r="AD96" s="567"/>
      <c r="AE96" s="567"/>
      <c r="AF96" s="567"/>
      <c r="AG96" s="356"/>
      <c r="AH96" s="356"/>
    </row>
    <row r="97" spans="1:34" ht="15.75" thickBot="1" x14ac:dyDescent="0.25">
      <c r="A97" s="174"/>
      <c r="B97" s="175" t="s">
        <v>189</v>
      </c>
      <c r="C97" s="176"/>
      <c r="D97" s="177" t="s">
        <v>47</v>
      </c>
      <c r="E97" s="177" t="s">
        <v>269</v>
      </c>
      <c r="F97" s="177" t="s">
        <v>270</v>
      </c>
      <c r="G97" s="177" t="s">
        <v>271</v>
      </c>
      <c r="H97" s="177" t="s">
        <v>272</v>
      </c>
      <c r="I97" s="177" t="s">
        <v>273</v>
      </c>
      <c r="J97" s="177" t="s">
        <v>274</v>
      </c>
      <c r="K97" s="179" t="s">
        <v>275</v>
      </c>
      <c r="L97" s="87" t="s">
        <v>276</v>
      </c>
      <c r="M97" s="178" t="s">
        <v>277</v>
      </c>
      <c r="N97" s="848"/>
      <c r="O97" s="848"/>
      <c r="P97" s="355"/>
      <c r="V97" s="241"/>
      <c r="W97" s="241"/>
      <c r="X97" s="247"/>
      <c r="Y97" s="247"/>
      <c r="Z97" s="247"/>
      <c r="AA97" s="247"/>
      <c r="AB97" s="247"/>
      <c r="AC97" s="247"/>
      <c r="AD97" s="247"/>
      <c r="AE97" s="247"/>
      <c r="AF97" s="247"/>
      <c r="AG97" s="356"/>
      <c r="AH97" s="356"/>
    </row>
    <row r="98" spans="1:34" ht="18" customHeight="1" x14ac:dyDescent="0.2">
      <c r="A98" s="174"/>
      <c r="B98" s="180" t="s">
        <v>118</v>
      </c>
      <c r="C98" s="186" t="s">
        <v>179</v>
      </c>
      <c r="D98" s="2142"/>
      <c r="E98" s="2143">
        <v>3</v>
      </c>
      <c r="F98" s="2143">
        <v>3</v>
      </c>
      <c r="G98" s="2144">
        <v>3</v>
      </c>
      <c r="H98" s="2143">
        <v>2</v>
      </c>
      <c r="I98" s="2145">
        <v>2</v>
      </c>
      <c r="J98" s="2145">
        <v>6</v>
      </c>
      <c r="K98" s="2143"/>
      <c r="L98" s="2146"/>
      <c r="M98" s="2147">
        <v>19</v>
      </c>
      <c r="O98" s="443"/>
      <c r="Q98" s="443"/>
      <c r="V98" s="241"/>
      <c r="W98" s="245"/>
      <c r="X98" s="567"/>
      <c r="Y98" s="567"/>
      <c r="Z98" s="567"/>
      <c r="AA98" s="567"/>
      <c r="AB98" s="567"/>
      <c r="AC98" s="567"/>
      <c r="AD98" s="567"/>
      <c r="AE98" s="567"/>
      <c r="AF98" s="567"/>
      <c r="AG98" s="356"/>
      <c r="AH98" s="356"/>
    </row>
    <row r="99" spans="1:34" ht="18" customHeight="1" thickBot="1" x14ac:dyDescent="0.25">
      <c r="A99" s="174"/>
      <c r="B99" s="182"/>
      <c r="C99" s="285" t="s">
        <v>278</v>
      </c>
      <c r="D99" s="2148">
        <v>3</v>
      </c>
      <c r="E99" s="2149">
        <v>2</v>
      </c>
      <c r="F99" s="2149"/>
      <c r="G99" s="2149">
        <v>3</v>
      </c>
      <c r="H99" s="2149">
        <v>1</v>
      </c>
      <c r="I99" s="2150">
        <v>1</v>
      </c>
      <c r="J99" s="2149">
        <v>2</v>
      </c>
      <c r="K99" s="2149"/>
      <c r="L99" s="2151"/>
      <c r="M99" s="2152">
        <v>12</v>
      </c>
      <c r="Q99" s="448"/>
      <c r="V99" s="241"/>
      <c r="W99" s="245"/>
      <c r="X99" s="567"/>
      <c r="Y99" s="567"/>
      <c r="Z99" s="567"/>
      <c r="AA99" s="567"/>
      <c r="AB99" s="567"/>
      <c r="AC99" s="567"/>
      <c r="AD99" s="567"/>
      <c r="AE99" s="567"/>
      <c r="AF99" s="567"/>
      <c r="AG99" s="356"/>
      <c r="AH99" s="356"/>
    </row>
    <row r="100" spans="1:34" ht="18" customHeight="1" x14ac:dyDescent="0.2">
      <c r="A100" s="174"/>
      <c r="B100" s="180" t="s">
        <v>135</v>
      </c>
      <c r="C100" s="186" t="s">
        <v>179</v>
      </c>
      <c r="D100" s="2153"/>
      <c r="E100" s="2143"/>
      <c r="F100" s="2143">
        <v>1</v>
      </c>
      <c r="G100" s="2143"/>
      <c r="H100" s="2143"/>
      <c r="I100" s="2143">
        <v>2</v>
      </c>
      <c r="J100" s="2145"/>
      <c r="K100" s="2145"/>
      <c r="L100" s="1889"/>
      <c r="M100" s="2154">
        <v>3</v>
      </c>
      <c r="Q100" s="443"/>
      <c r="V100" s="241"/>
      <c r="W100" s="245"/>
      <c r="X100" s="246"/>
      <c r="Y100" s="246"/>
      <c r="Z100" s="246"/>
      <c r="AA100" s="246"/>
      <c r="AB100" s="246"/>
      <c r="AC100" s="246"/>
      <c r="AD100" s="246"/>
      <c r="AE100" s="246"/>
      <c r="AF100" s="246"/>
      <c r="AG100" s="356"/>
      <c r="AH100" s="356"/>
    </row>
    <row r="101" spans="1:34" ht="18" customHeight="1" thickBot="1" x14ac:dyDescent="0.25">
      <c r="A101" s="174"/>
      <c r="B101" s="182"/>
      <c r="C101" s="285" t="s">
        <v>278</v>
      </c>
      <c r="D101" s="2148"/>
      <c r="E101" s="2149"/>
      <c r="F101" s="2149"/>
      <c r="G101" s="2149"/>
      <c r="H101" s="2149"/>
      <c r="I101" s="2149">
        <v>1</v>
      </c>
      <c r="J101" s="2149">
        <v>1</v>
      </c>
      <c r="K101" s="2150"/>
      <c r="L101" s="1890"/>
      <c r="M101" s="2152">
        <v>2</v>
      </c>
      <c r="Q101" s="448"/>
      <c r="V101" s="241"/>
      <c r="W101" s="241"/>
      <c r="X101" s="247"/>
      <c r="Y101" s="247"/>
      <c r="Z101" s="247"/>
      <c r="AA101" s="247"/>
      <c r="AB101" s="247"/>
      <c r="AC101" s="247"/>
      <c r="AD101" s="247"/>
      <c r="AE101" s="247"/>
      <c r="AF101" s="247"/>
      <c r="AG101" s="356"/>
      <c r="AH101" s="356"/>
    </row>
    <row r="102" spans="1:34" ht="18" customHeight="1" x14ac:dyDescent="0.2">
      <c r="A102" s="174"/>
      <c r="B102" s="180" t="s">
        <v>130</v>
      </c>
      <c r="C102" s="186" t="s">
        <v>179</v>
      </c>
      <c r="D102" s="2142"/>
      <c r="E102" s="2145"/>
      <c r="F102" s="2145">
        <v>1</v>
      </c>
      <c r="G102" s="2145">
        <v>1</v>
      </c>
      <c r="H102" s="2143"/>
      <c r="I102" s="2145">
        <v>1</v>
      </c>
      <c r="J102" s="2145">
        <v>2</v>
      </c>
      <c r="K102" s="2143">
        <v>2</v>
      </c>
      <c r="L102" s="2146"/>
      <c r="M102" s="2147">
        <v>7</v>
      </c>
      <c r="N102" s="444"/>
      <c r="O102" s="444"/>
      <c r="Q102" s="443"/>
      <c r="V102" s="241"/>
      <c r="W102" s="245"/>
      <c r="X102" s="567"/>
      <c r="Y102" s="567"/>
      <c r="Z102" s="567"/>
      <c r="AA102" s="567"/>
      <c r="AB102" s="567"/>
      <c r="AC102" s="567"/>
      <c r="AD102" s="567"/>
      <c r="AE102" s="567"/>
      <c r="AF102" s="567"/>
      <c r="AG102" s="356"/>
      <c r="AH102" s="356"/>
    </row>
    <row r="103" spans="1:34" ht="18" customHeight="1" thickBot="1" x14ac:dyDescent="0.25">
      <c r="A103" s="174"/>
      <c r="B103" s="182"/>
      <c r="C103" s="285" t="s">
        <v>278</v>
      </c>
      <c r="D103" s="2148"/>
      <c r="E103" s="2150"/>
      <c r="F103" s="2150"/>
      <c r="G103" s="2149"/>
      <c r="H103" s="2150"/>
      <c r="I103" s="2149"/>
      <c r="J103" s="2150"/>
      <c r="K103" s="2149"/>
      <c r="L103" s="2151"/>
      <c r="M103" s="2152">
        <v>0</v>
      </c>
      <c r="N103" s="444"/>
      <c r="O103" s="444"/>
      <c r="Q103" s="448"/>
      <c r="V103" s="241"/>
      <c r="W103" s="245"/>
      <c r="X103" s="567"/>
      <c r="Y103" s="567"/>
      <c r="Z103" s="567"/>
      <c r="AA103" s="567"/>
      <c r="AB103" s="567"/>
      <c r="AC103" s="567"/>
      <c r="AD103" s="567"/>
      <c r="AE103" s="567"/>
      <c r="AF103" s="567"/>
      <c r="AG103" s="356"/>
      <c r="AH103" s="356"/>
    </row>
    <row r="104" spans="1:34" ht="18" customHeight="1" x14ac:dyDescent="0.2">
      <c r="A104" s="174"/>
      <c r="B104" s="180" t="s">
        <v>562</v>
      </c>
      <c r="C104" s="186" t="s">
        <v>179</v>
      </c>
      <c r="D104" s="2142"/>
      <c r="E104" s="2145"/>
      <c r="F104" s="2145"/>
      <c r="G104" s="2145">
        <v>6</v>
      </c>
      <c r="H104" s="2145"/>
      <c r="I104" s="2145">
        <v>2</v>
      </c>
      <c r="J104" s="2145"/>
      <c r="K104" s="2143">
        <v>1</v>
      </c>
      <c r="L104" s="2146"/>
      <c r="M104" s="2147">
        <v>9</v>
      </c>
      <c r="N104" s="444"/>
      <c r="O104" s="444"/>
      <c r="Q104" s="443"/>
      <c r="V104" s="241"/>
      <c r="W104" s="241"/>
      <c r="X104" s="247"/>
      <c r="Y104" s="247"/>
      <c r="Z104" s="247"/>
      <c r="AA104" s="247"/>
      <c r="AB104" s="247"/>
      <c r="AC104" s="247"/>
      <c r="AD104" s="247"/>
      <c r="AE104" s="247"/>
      <c r="AF104" s="247"/>
      <c r="AG104" s="356"/>
      <c r="AH104" s="356"/>
    </row>
    <row r="105" spans="1:34" ht="18" customHeight="1" thickBot="1" x14ac:dyDescent="0.25">
      <c r="A105" s="174"/>
      <c r="B105" s="182"/>
      <c r="C105" s="187" t="s">
        <v>278</v>
      </c>
      <c r="D105" s="2148"/>
      <c r="E105" s="2150"/>
      <c r="F105" s="2150"/>
      <c r="G105" s="2150"/>
      <c r="H105" s="2150"/>
      <c r="I105" s="2149"/>
      <c r="J105" s="2150"/>
      <c r="K105" s="2149"/>
      <c r="L105" s="2151"/>
      <c r="M105" s="2152">
        <v>0</v>
      </c>
      <c r="Q105" s="448"/>
      <c r="V105" s="241"/>
      <c r="W105" s="245"/>
      <c r="X105" s="567"/>
      <c r="Y105" s="567"/>
      <c r="Z105" s="567"/>
      <c r="AA105" s="567"/>
      <c r="AB105" s="567"/>
      <c r="AC105" s="567"/>
      <c r="AD105" s="567"/>
      <c r="AE105" s="567"/>
      <c r="AF105" s="567"/>
      <c r="AG105" s="356"/>
      <c r="AH105" s="356"/>
    </row>
    <row r="106" spans="1:34" ht="18" customHeight="1" x14ac:dyDescent="0.2">
      <c r="A106" s="174"/>
      <c r="B106" s="370" t="s">
        <v>537</v>
      </c>
      <c r="C106" s="186" t="s">
        <v>179</v>
      </c>
      <c r="D106" s="2142"/>
      <c r="E106" s="2145"/>
      <c r="F106" s="2145">
        <v>2</v>
      </c>
      <c r="G106" s="2145"/>
      <c r="H106" s="2145">
        <v>2</v>
      </c>
      <c r="I106" s="2143"/>
      <c r="J106" s="2145"/>
      <c r="K106" s="2143"/>
      <c r="L106" s="2146"/>
      <c r="M106" s="2147">
        <v>4</v>
      </c>
      <c r="O106" s="443"/>
      <c r="Q106" s="443"/>
      <c r="V106" s="241"/>
      <c r="W106" s="245"/>
      <c r="X106" s="567"/>
      <c r="Y106" s="567"/>
      <c r="Z106" s="567"/>
      <c r="AA106" s="567"/>
      <c r="AB106" s="567"/>
      <c r="AC106" s="567"/>
      <c r="AD106" s="567"/>
      <c r="AE106" s="567"/>
      <c r="AF106" s="567"/>
      <c r="AG106" s="356"/>
      <c r="AH106" s="356"/>
    </row>
    <row r="107" spans="1:34" ht="18" customHeight="1" thickBot="1" x14ac:dyDescent="0.25">
      <c r="A107" s="174"/>
      <c r="B107" s="371"/>
      <c r="C107" s="187" t="s">
        <v>278</v>
      </c>
      <c r="D107" s="2148"/>
      <c r="E107" s="2150"/>
      <c r="F107" s="2150"/>
      <c r="G107" s="2150"/>
      <c r="H107" s="2150"/>
      <c r="I107" s="2149">
        <v>1</v>
      </c>
      <c r="J107" s="2150">
        <v>2</v>
      </c>
      <c r="K107" s="2149"/>
      <c r="L107" s="2151"/>
      <c r="M107" s="2152">
        <v>3</v>
      </c>
      <c r="Q107" s="448"/>
      <c r="V107" s="241"/>
      <c r="W107" s="245"/>
      <c r="X107" s="567"/>
      <c r="Y107" s="567"/>
      <c r="Z107" s="567"/>
      <c r="AA107" s="567"/>
      <c r="AB107" s="567"/>
      <c r="AC107" s="567"/>
      <c r="AD107" s="567"/>
      <c r="AE107" s="567"/>
      <c r="AF107" s="567"/>
      <c r="AG107" s="356"/>
      <c r="AH107" s="356"/>
    </row>
    <row r="108" spans="1:34" ht="18" customHeight="1" x14ac:dyDescent="0.2">
      <c r="A108" s="174"/>
      <c r="B108" s="372" t="s">
        <v>134</v>
      </c>
      <c r="C108" s="186" t="s">
        <v>179</v>
      </c>
      <c r="D108" s="2142"/>
      <c r="E108" s="2145"/>
      <c r="F108" s="2145">
        <v>4</v>
      </c>
      <c r="G108" s="2145">
        <v>1</v>
      </c>
      <c r="H108" s="2145"/>
      <c r="I108" s="2143"/>
      <c r="J108" s="2145">
        <v>2</v>
      </c>
      <c r="K108" s="2143"/>
      <c r="L108" s="2146"/>
      <c r="M108" s="2147">
        <v>7</v>
      </c>
      <c r="O108" s="443"/>
      <c r="Q108" s="443"/>
      <c r="V108" s="241"/>
      <c r="W108" s="241"/>
      <c r="X108" s="247"/>
      <c r="Y108" s="247"/>
      <c r="Z108" s="247"/>
      <c r="AA108" s="247"/>
      <c r="AB108" s="247"/>
      <c r="AC108" s="247"/>
      <c r="AD108" s="247"/>
      <c r="AE108" s="247"/>
      <c r="AF108" s="247"/>
      <c r="AG108" s="356"/>
      <c r="AH108" s="356"/>
    </row>
    <row r="109" spans="1:34" ht="18" customHeight="1" thickBot="1" x14ac:dyDescent="0.25">
      <c r="A109" s="174"/>
      <c r="B109" s="182"/>
      <c r="C109" s="187" t="s">
        <v>278</v>
      </c>
      <c r="D109" s="2148"/>
      <c r="E109" s="2150"/>
      <c r="F109" s="2150"/>
      <c r="G109" s="2150"/>
      <c r="H109" s="2150"/>
      <c r="I109" s="2149"/>
      <c r="J109" s="2150">
        <v>3</v>
      </c>
      <c r="K109" s="2149"/>
      <c r="L109" s="2151"/>
      <c r="M109" s="2152">
        <v>3</v>
      </c>
      <c r="Q109" s="448"/>
      <c r="V109" s="241"/>
      <c r="W109" s="245"/>
      <c r="X109" s="567"/>
      <c r="Y109" s="567"/>
      <c r="Z109" s="567"/>
      <c r="AA109" s="567"/>
      <c r="AB109" s="567"/>
      <c r="AC109" s="567"/>
      <c r="AD109" s="567"/>
      <c r="AE109" s="567"/>
      <c r="AF109" s="567"/>
      <c r="AG109" s="356"/>
      <c r="AH109" s="356"/>
    </row>
    <row r="110" spans="1:34" ht="18" customHeight="1" x14ac:dyDescent="0.2">
      <c r="A110" s="174"/>
      <c r="B110" s="372" t="s">
        <v>548</v>
      </c>
      <c r="C110" s="186" t="s">
        <v>179</v>
      </c>
      <c r="D110" s="2142"/>
      <c r="E110" s="2145">
        <v>2</v>
      </c>
      <c r="F110" s="2145">
        <v>2</v>
      </c>
      <c r="G110" s="2145">
        <v>1</v>
      </c>
      <c r="H110" s="2145">
        <v>2</v>
      </c>
      <c r="I110" s="2143">
        <v>1</v>
      </c>
      <c r="J110" s="2145">
        <v>5</v>
      </c>
      <c r="K110" s="2143"/>
      <c r="L110" s="2146"/>
      <c r="M110" s="2147">
        <v>13</v>
      </c>
      <c r="O110" s="443"/>
      <c r="Q110" s="443"/>
      <c r="V110" s="241"/>
      <c r="W110" s="245"/>
      <c r="X110" s="567"/>
      <c r="Y110" s="567"/>
      <c r="Z110" s="567"/>
      <c r="AA110" s="567"/>
      <c r="AB110" s="567"/>
      <c r="AC110" s="567"/>
      <c r="AD110" s="567"/>
      <c r="AE110" s="567"/>
      <c r="AF110" s="567"/>
      <c r="AG110" s="356"/>
      <c r="AH110" s="356"/>
    </row>
    <row r="111" spans="1:34" ht="18" customHeight="1" thickBot="1" x14ac:dyDescent="0.25">
      <c r="A111" s="174"/>
      <c r="B111" s="182"/>
      <c r="C111" s="187" t="s">
        <v>278</v>
      </c>
      <c r="D111" s="2148">
        <v>2</v>
      </c>
      <c r="E111" s="2150"/>
      <c r="F111" s="2150">
        <v>3</v>
      </c>
      <c r="G111" s="2150">
        <v>1</v>
      </c>
      <c r="H111" s="2150">
        <v>1</v>
      </c>
      <c r="I111" s="2149">
        <v>2</v>
      </c>
      <c r="J111" s="2150"/>
      <c r="K111" s="2149"/>
      <c r="L111" s="2151"/>
      <c r="M111" s="2152">
        <v>9</v>
      </c>
      <c r="Q111" s="448"/>
      <c r="V111" s="203"/>
      <c r="W111" s="205"/>
      <c r="X111" s="1045"/>
      <c r="Y111" s="1045"/>
      <c r="Z111" s="1045"/>
      <c r="AA111" s="1045"/>
      <c r="AB111" s="1045"/>
      <c r="AC111" s="1045"/>
      <c r="AD111" s="1045"/>
      <c r="AE111" s="1045"/>
      <c r="AF111" s="1045"/>
      <c r="AG111" s="356"/>
      <c r="AH111" s="356"/>
    </row>
    <row r="112" spans="1:34" ht="18" customHeight="1" x14ac:dyDescent="0.2">
      <c r="A112" s="283"/>
      <c r="B112" s="373" t="s">
        <v>133</v>
      </c>
      <c r="C112" s="186" t="s">
        <v>179</v>
      </c>
      <c r="D112" s="2155"/>
      <c r="E112" s="2156"/>
      <c r="F112" s="2156"/>
      <c r="G112" s="2156">
        <v>3</v>
      </c>
      <c r="H112" s="2156">
        <v>3</v>
      </c>
      <c r="I112" s="2156">
        <v>4</v>
      </c>
      <c r="J112" s="2156">
        <v>3</v>
      </c>
      <c r="K112" s="2156"/>
      <c r="L112" s="2157"/>
      <c r="M112" s="2147">
        <v>13</v>
      </c>
      <c r="N112" s="444"/>
      <c r="O112" s="444"/>
      <c r="Q112" s="443"/>
      <c r="V112" s="241"/>
      <c r="W112" s="245"/>
      <c r="X112" s="567"/>
      <c r="Y112" s="567"/>
      <c r="Z112" s="567"/>
      <c r="AA112" s="567"/>
      <c r="AB112" s="567"/>
      <c r="AC112" s="567"/>
      <c r="AD112" s="567"/>
      <c r="AE112" s="567"/>
      <c r="AF112" s="567"/>
      <c r="AG112" s="356"/>
      <c r="AH112" s="356"/>
    </row>
    <row r="113" spans="1:34" ht="18" customHeight="1" thickBot="1" x14ac:dyDescent="0.25">
      <c r="A113" s="283"/>
      <c r="B113" s="374"/>
      <c r="C113" s="285" t="s">
        <v>278</v>
      </c>
      <c r="D113" s="2158"/>
      <c r="E113" s="2159"/>
      <c r="F113" s="2159"/>
      <c r="G113" s="2159"/>
      <c r="H113" s="2159"/>
      <c r="I113" s="2159"/>
      <c r="J113" s="2159"/>
      <c r="K113" s="2160"/>
      <c r="L113" s="2161"/>
      <c r="M113" s="2154">
        <v>0</v>
      </c>
      <c r="Q113" s="448"/>
      <c r="V113" s="241"/>
      <c r="W113" s="241"/>
      <c r="X113" s="247"/>
      <c r="Y113" s="247"/>
      <c r="Z113" s="247"/>
      <c r="AA113" s="247"/>
      <c r="AB113" s="247"/>
      <c r="AC113" s="247"/>
      <c r="AD113" s="247"/>
      <c r="AE113" s="247"/>
      <c r="AF113" s="247"/>
      <c r="AG113" s="356"/>
      <c r="AH113" s="356"/>
    </row>
    <row r="114" spans="1:34" ht="18" customHeight="1" x14ac:dyDescent="0.25">
      <c r="A114" s="191"/>
      <c r="B114" s="375" t="s">
        <v>560</v>
      </c>
      <c r="C114" s="313" t="s">
        <v>179</v>
      </c>
      <c r="D114" s="2162">
        <v>0</v>
      </c>
      <c r="E114" s="2163">
        <v>5</v>
      </c>
      <c r="F114" s="2163">
        <v>13</v>
      </c>
      <c r="G114" s="2163">
        <v>15</v>
      </c>
      <c r="H114" s="2163">
        <v>9</v>
      </c>
      <c r="I114" s="2163">
        <v>12</v>
      </c>
      <c r="J114" s="2163">
        <v>18</v>
      </c>
      <c r="K114" s="2163">
        <v>3</v>
      </c>
      <c r="L114" s="2164"/>
      <c r="M114" s="2165">
        <v>75</v>
      </c>
      <c r="N114" s="388"/>
      <c r="O114" s="443"/>
      <c r="Q114" s="443"/>
      <c r="V114" s="241"/>
      <c r="W114" s="245"/>
      <c r="X114" s="567"/>
      <c r="Y114" s="567"/>
      <c r="Z114" s="567"/>
      <c r="AA114" s="567"/>
      <c r="AB114" s="567"/>
      <c r="AC114" s="567"/>
      <c r="AD114" s="567"/>
      <c r="AE114" s="567"/>
      <c r="AF114" s="567"/>
      <c r="AG114" s="356"/>
      <c r="AH114" s="356"/>
    </row>
    <row r="115" spans="1:34" ht="18" customHeight="1" thickBot="1" x14ac:dyDescent="0.3">
      <c r="A115" s="191"/>
      <c r="B115" s="376"/>
      <c r="C115" s="315" t="s">
        <v>278</v>
      </c>
      <c r="D115" s="2166">
        <v>5</v>
      </c>
      <c r="E115" s="2167">
        <v>2</v>
      </c>
      <c r="F115" s="2167">
        <v>3</v>
      </c>
      <c r="G115" s="2167">
        <v>4</v>
      </c>
      <c r="H115" s="2167">
        <v>2</v>
      </c>
      <c r="I115" s="2167">
        <v>5</v>
      </c>
      <c r="J115" s="2167">
        <v>8</v>
      </c>
      <c r="K115" s="2167"/>
      <c r="L115" s="2168"/>
      <c r="M115" s="2169">
        <v>29</v>
      </c>
      <c r="Q115" s="448"/>
      <c r="V115" s="241"/>
      <c r="W115" s="245"/>
      <c r="X115" s="567"/>
      <c r="Y115" s="567"/>
      <c r="Z115" s="567"/>
      <c r="AA115" s="567"/>
      <c r="AB115" s="567"/>
      <c r="AC115" s="567"/>
      <c r="AD115" s="567"/>
      <c r="AE115" s="567"/>
      <c r="AF115" s="567"/>
      <c r="AG115" s="356"/>
      <c r="AH115" s="356"/>
    </row>
    <row r="116" spans="1:34" ht="18" customHeight="1" thickBot="1" x14ac:dyDescent="0.3">
      <c r="A116" s="191"/>
      <c r="B116" s="2679" t="s">
        <v>277</v>
      </c>
      <c r="C116" s="2680"/>
      <c r="D116" s="1975">
        <v>5</v>
      </c>
      <c r="E116" s="2080">
        <v>7</v>
      </c>
      <c r="F116" s="2080">
        <v>16</v>
      </c>
      <c r="G116" s="2080">
        <v>19</v>
      </c>
      <c r="H116" s="2080">
        <v>11</v>
      </c>
      <c r="I116" s="2080">
        <v>17</v>
      </c>
      <c r="J116" s="2080">
        <v>26</v>
      </c>
      <c r="K116" s="2080">
        <v>3</v>
      </c>
      <c r="L116" s="2141">
        <v>0</v>
      </c>
      <c r="M116" s="2141">
        <v>104</v>
      </c>
      <c r="N116" s="445"/>
      <c r="O116" s="239"/>
      <c r="Q116" s="443"/>
      <c r="V116" s="241"/>
      <c r="W116" s="241"/>
      <c r="X116" s="247"/>
      <c r="Y116" s="247"/>
      <c r="Z116" s="247"/>
      <c r="AA116" s="247"/>
      <c r="AB116" s="247"/>
      <c r="AC116" s="247"/>
      <c r="AD116" s="247"/>
      <c r="AE116" s="247"/>
      <c r="AF116" s="247"/>
      <c r="AG116" s="356"/>
      <c r="AH116" s="356"/>
    </row>
    <row r="117" spans="1:34" ht="15" customHeight="1" x14ac:dyDescent="0.2">
      <c r="A117" s="191"/>
      <c r="B117" s="82"/>
      <c r="C117" s="192"/>
      <c r="D117" s="447"/>
      <c r="E117" s="447"/>
      <c r="F117" s="447"/>
      <c r="G117" s="447"/>
      <c r="H117" s="447"/>
      <c r="I117" s="447"/>
      <c r="J117" s="447"/>
      <c r="K117" s="447"/>
      <c r="L117" s="447"/>
      <c r="M117" s="447"/>
      <c r="N117" s="446"/>
      <c r="O117" s="239"/>
      <c r="Q117" s="443"/>
      <c r="V117" s="241"/>
      <c r="W117" s="241"/>
      <c r="X117" s="247"/>
      <c r="Y117" s="247"/>
      <c r="Z117" s="247"/>
      <c r="AA117" s="247"/>
      <c r="AB117" s="247"/>
      <c r="AC117" s="247"/>
      <c r="AD117" s="247"/>
      <c r="AE117" s="247"/>
      <c r="AF117" s="247"/>
      <c r="AG117" s="356"/>
      <c r="AH117" s="356"/>
    </row>
    <row r="118" spans="1:34" ht="15.75" customHeight="1" x14ac:dyDescent="0.2">
      <c r="A118" s="20" t="s">
        <v>243</v>
      </c>
      <c r="B118" s="20" t="s">
        <v>1212</v>
      </c>
      <c r="C118" s="20"/>
      <c r="D118" s="20"/>
      <c r="E118" s="20"/>
      <c r="F118" s="20"/>
      <c r="G118" s="356"/>
      <c r="K118" s="356"/>
      <c r="L118" s="356"/>
      <c r="M118" s="153"/>
      <c r="N118" s="356"/>
      <c r="O118" s="415"/>
      <c r="P118" s="356"/>
      <c r="Q118" s="356"/>
      <c r="R118" s="356"/>
      <c r="S118" s="356"/>
      <c r="T118" s="356"/>
      <c r="V118" s="356"/>
      <c r="W118" s="356"/>
      <c r="X118" s="356"/>
      <c r="Y118" s="356"/>
      <c r="Z118" s="356"/>
      <c r="AA118" s="356"/>
      <c r="AB118" s="356"/>
      <c r="AC118" s="356"/>
      <c r="AD118" s="356"/>
      <c r="AE118" s="356"/>
      <c r="AF118" s="356"/>
      <c r="AG118" s="356"/>
      <c r="AH118" s="356"/>
    </row>
    <row r="119" spans="1:34" x14ac:dyDescent="0.2">
      <c r="K119" s="395"/>
      <c r="L119" s="395"/>
      <c r="M119" s="395"/>
      <c r="N119" s="395"/>
      <c r="O119" s="396"/>
      <c r="P119" s="396"/>
      <c r="Q119" s="395"/>
      <c r="R119" s="395"/>
      <c r="S119" s="396"/>
      <c r="T119" s="397"/>
    </row>
    <row r="120" spans="1:34" ht="12.75" customHeight="1" x14ac:dyDescent="0.2">
      <c r="K120" s="398"/>
      <c r="L120" s="395"/>
      <c r="M120" s="399"/>
      <c r="N120" s="399"/>
      <c r="O120" s="400"/>
      <c r="P120" s="400"/>
      <c r="Q120" s="400"/>
      <c r="R120" s="400"/>
      <c r="S120" s="400"/>
      <c r="T120" s="400"/>
    </row>
    <row r="121" spans="1:34" ht="12.75" customHeight="1" x14ac:dyDescent="0.25">
      <c r="A121" s="44" t="s">
        <v>1166</v>
      </c>
      <c r="K121" s="395"/>
      <c r="L121" s="395"/>
      <c r="M121" s="395"/>
      <c r="N121" s="241"/>
      <c r="O121" s="241"/>
      <c r="P121" s="241"/>
      <c r="Q121" s="241"/>
      <c r="R121" s="242"/>
      <c r="S121" s="242"/>
      <c r="T121" s="241"/>
      <c r="U121" s="241"/>
      <c r="V121" s="242"/>
      <c r="W121" s="243"/>
      <c r="X121" s="356"/>
      <c r="Y121" s="356"/>
      <c r="Z121" s="356"/>
      <c r="AA121" s="356"/>
      <c r="AB121" s="356"/>
      <c r="AC121" s="356"/>
      <c r="AD121" s="356"/>
      <c r="AE121" s="356"/>
      <c r="AF121" s="356"/>
    </row>
    <row r="122" spans="1:34" ht="12.75" customHeight="1" x14ac:dyDescent="0.2">
      <c r="A122" s="356"/>
      <c r="B122" s="355"/>
      <c r="C122" s="355"/>
      <c r="D122" s="355"/>
      <c r="E122" s="355"/>
      <c r="F122" s="355"/>
      <c r="G122" s="355"/>
      <c r="H122" s="355"/>
      <c r="I122" s="355"/>
      <c r="J122" s="355"/>
      <c r="K122" s="398"/>
      <c r="L122" s="395"/>
      <c r="M122" s="399"/>
      <c r="N122" s="244"/>
      <c r="O122" s="241"/>
      <c r="P122" s="245"/>
      <c r="Q122" s="245"/>
      <c r="R122" s="246"/>
      <c r="S122" s="246"/>
      <c r="T122" s="246"/>
      <c r="U122" s="246"/>
      <c r="V122" s="246"/>
      <c r="W122" s="246"/>
      <c r="X122" s="356"/>
      <c r="Y122" s="356"/>
      <c r="Z122" s="356"/>
      <c r="AA122" s="356"/>
      <c r="AB122" s="356"/>
      <c r="AC122" s="356"/>
      <c r="AD122" s="356"/>
      <c r="AE122" s="356"/>
      <c r="AF122" s="356"/>
    </row>
    <row r="123" spans="1:34" ht="12.75" customHeight="1" thickBot="1" x14ac:dyDescent="0.25">
      <c r="A123" s="121"/>
      <c r="B123" s="104"/>
      <c r="C123" s="104"/>
      <c r="D123" s="105"/>
      <c r="E123" s="104"/>
      <c r="F123" s="104"/>
      <c r="G123" s="104"/>
      <c r="H123" s="104"/>
      <c r="I123" s="104"/>
      <c r="J123" s="104"/>
      <c r="K123" s="398"/>
      <c r="L123" s="395"/>
      <c r="M123" s="399"/>
      <c r="N123" s="244"/>
      <c r="O123" s="241"/>
      <c r="P123" s="245"/>
      <c r="Q123" s="245"/>
      <c r="R123" s="246"/>
      <c r="S123" s="246"/>
      <c r="T123" s="246"/>
      <c r="U123" s="246"/>
      <c r="V123" s="246"/>
      <c r="W123" s="246"/>
      <c r="X123" s="356"/>
      <c r="Y123" s="356"/>
      <c r="Z123" s="356"/>
      <c r="AA123" s="356"/>
      <c r="AB123" s="356"/>
      <c r="AC123" s="356"/>
      <c r="AD123" s="356"/>
      <c r="AE123" s="356"/>
      <c r="AF123" s="356"/>
    </row>
    <row r="124" spans="1:34" ht="32.25" customHeight="1" thickBot="1" x14ac:dyDescent="0.25">
      <c r="A124" s="121"/>
      <c r="B124" s="423" t="s">
        <v>572</v>
      </c>
      <c r="C124" s="107" t="s">
        <v>280</v>
      </c>
      <c r="D124" s="377" t="s">
        <v>307</v>
      </c>
      <c r="E124" s="377" t="s">
        <v>260</v>
      </c>
      <c r="F124" s="377" t="s">
        <v>281</v>
      </c>
      <c r="G124" s="377" t="s">
        <v>497</v>
      </c>
      <c r="H124" s="377" t="s">
        <v>573</v>
      </c>
      <c r="I124" s="377" t="s">
        <v>574</v>
      </c>
      <c r="J124" s="378" t="s">
        <v>0</v>
      </c>
      <c r="K124" s="398"/>
      <c r="L124" s="395"/>
      <c r="M124" s="399"/>
      <c r="N124" s="244"/>
      <c r="O124" s="241"/>
      <c r="P124" s="245"/>
      <c r="Q124" s="245"/>
      <c r="R124" s="246"/>
      <c r="S124" s="246"/>
      <c r="T124" s="246"/>
      <c r="U124" s="246"/>
      <c r="V124" s="246"/>
      <c r="W124" s="246"/>
      <c r="X124" s="356"/>
      <c r="Y124" s="356"/>
      <c r="Z124" s="356"/>
      <c r="AA124" s="356"/>
      <c r="AB124" s="356"/>
      <c r="AC124" s="356"/>
      <c r="AD124" s="356"/>
      <c r="AE124" s="356"/>
      <c r="AF124" s="356"/>
    </row>
    <row r="125" spans="1:34" ht="21.75" customHeight="1" x14ac:dyDescent="0.2">
      <c r="A125" s="121"/>
      <c r="B125" s="424" t="s">
        <v>515</v>
      </c>
      <c r="C125" s="438" t="s">
        <v>590</v>
      </c>
      <c r="D125" s="2170">
        <v>6</v>
      </c>
      <c r="E125" s="2170">
        <v>8</v>
      </c>
      <c r="F125" s="2170"/>
      <c r="G125" s="2170"/>
      <c r="H125" s="2170"/>
      <c r="I125" s="2170">
        <v>7</v>
      </c>
      <c r="J125" s="2171">
        <v>21</v>
      </c>
      <c r="K125" s="398"/>
      <c r="L125" s="395"/>
      <c r="M125" s="399"/>
      <c r="N125" s="244"/>
      <c r="O125" s="241"/>
      <c r="P125" s="245"/>
      <c r="Q125" s="245"/>
      <c r="R125" s="246"/>
      <c r="S125" s="246"/>
      <c r="T125" s="246"/>
      <c r="U125" s="246"/>
      <c r="V125" s="246"/>
      <c r="W125" s="246"/>
      <c r="X125" s="356"/>
      <c r="Y125" s="356"/>
      <c r="Z125" s="356"/>
      <c r="AA125" s="356"/>
      <c r="AB125" s="356"/>
      <c r="AC125" s="356"/>
      <c r="AD125" s="356"/>
      <c r="AE125" s="356"/>
      <c r="AF125" s="356"/>
    </row>
    <row r="126" spans="1:34" ht="21.75" customHeight="1" x14ac:dyDescent="0.2">
      <c r="A126" s="121"/>
      <c r="B126" s="425"/>
      <c r="C126" s="439" t="s">
        <v>588</v>
      </c>
      <c r="D126" s="2170">
        <v>1</v>
      </c>
      <c r="E126" s="2170"/>
      <c r="F126" s="2170"/>
      <c r="G126" s="2170"/>
      <c r="H126" s="2170"/>
      <c r="I126" s="2170">
        <v>3</v>
      </c>
      <c r="J126" s="2172">
        <v>4</v>
      </c>
      <c r="K126" s="398"/>
      <c r="L126" s="395"/>
      <c r="M126" s="395"/>
      <c r="N126" s="244"/>
      <c r="O126" s="241"/>
      <c r="P126" s="241"/>
      <c r="Q126" s="241"/>
      <c r="R126" s="247"/>
      <c r="S126" s="247"/>
      <c r="T126" s="247"/>
      <c r="U126" s="247"/>
      <c r="V126" s="247"/>
      <c r="W126" s="247"/>
      <c r="X126" s="356"/>
      <c r="Y126" s="356"/>
      <c r="Z126" s="356"/>
      <c r="AA126" s="356"/>
      <c r="AB126" s="356"/>
      <c r="AC126" s="356"/>
      <c r="AD126" s="356"/>
      <c r="AE126" s="356"/>
      <c r="AF126" s="356"/>
    </row>
    <row r="127" spans="1:34" ht="21.75" customHeight="1" x14ac:dyDescent="0.2">
      <c r="A127" s="196"/>
      <c r="B127" s="424" t="s">
        <v>176</v>
      </c>
      <c r="C127" s="438" t="s">
        <v>589</v>
      </c>
      <c r="D127" s="402">
        <v>3</v>
      </c>
      <c r="E127" s="402">
        <v>1</v>
      </c>
      <c r="F127" s="402"/>
      <c r="G127" s="402"/>
      <c r="H127" s="402"/>
      <c r="I127" s="402">
        <v>2</v>
      </c>
      <c r="J127" s="2172">
        <v>6</v>
      </c>
      <c r="K127" s="398"/>
      <c r="L127" s="395"/>
      <c r="M127" s="399"/>
      <c r="N127" s="244"/>
      <c r="O127" s="241"/>
      <c r="P127" s="245"/>
      <c r="Q127" s="245"/>
      <c r="R127" s="246"/>
      <c r="S127" s="246"/>
      <c r="T127" s="246"/>
      <c r="U127" s="246"/>
      <c r="V127" s="246"/>
      <c r="W127" s="246"/>
      <c r="X127" s="356"/>
      <c r="Y127" s="356"/>
      <c r="Z127" s="356"/>
      <c r="AA127" s="356"/>
      <c r="AB127" s="356"/>
      <c r="AC127" s="356"/>
      <c r="AD127" s="356"/>
      <c r="AE127" s="356"/>
      <c r="AF127" s="356"/>
    </row>
    <row r="128" spans="1:34" ht="21.75" customHeight="1" x14ac:dyDescent="0.2">
      <c r="A128" s="196"/>
      <c r="B128" s="426" t="s">
        <v>566</v>
      </c>
      <c r="C128" s="440"/>
      <c r="D128" s="403">
        <v>10</v>
      </c>
      <c r="E128" s="403">
        <v>9</v>
      </c>
      <c r="F128" s="403">
        <v>0</v>
      </c>
      <c r="G128" s="403">
        <v>0</v>
      </c>
      <c r="H128" s="403">
        <v>0</v>
      </c>
      <c r="I128" s="403">
        <v>12</v>
      </c>
      <c r="J128" s="416">
        <v>31</v>
      </c>
      <c r="K128" s="398"/>
      <c r="L128" s="395"/>
      <c r="M128" s="399"/>
      <c r="N128" s="244"/>
      <c r="O128" s="241"/>
      <c r="P128" s="245"/>
      <c r="Q128" s="245"/>
      <c r="R128" s="246"/>
      <c r="S128" s="246"/>
      <c r="T128" s="246"/>
      <c r="U128" s="246"/>
      <c r="V128" s="246"/>
      <c r="W128" s="246"/>
      <c r="X128" s="356"/>
      <c r="Y128" s="356"/>
      <c r="Z128" s="356"/>
      <c r="AA128" s="356"/>
      <c r="AB128" s="356"/>
      <c r="AC128" s="356"/>
      <c r="AD128" s="356"/>
      <c r="AE128" s="356"/>
      <c r="AF128" s="356"/>
    </row>
    <row r="129" spans="1:32" ht="21.75" customHeight="1" x14ac:dyDescent="0.2">
      <c r="A129" s="196"/>
      <c r="B129" s="427" t="s">
        <v>521</v>
      </c>
      <c r="C129" s="436" t="s">
        <v>56</v>
      </c>
      <c r="D129" s="404">
        <v>2</v>
      </c>
      <c r="E129" s="404"/>
      <c r="F129" s="404"/>
      <c r="G129" s="404"/>
      <c r="H129" s="404"/>
      <c r="I129" s="404">
        <v>1</v>
      </c>
      <c r="J129" s="417">
        <v>3</v>
      </c>
      <c r="K129" s="398"/>
      <c r="L129" s="395"/>
      <c r="M129" s="399"/>
      <c r="N129" s="244"/>
      <c r="O129" s="241"/>
      <c r="P129" s="245"/>
      <c r="Q129" s="245"/>
      <c r="R129" s="246"/>
      <c r="S129" s="246"/>
      <c r="T129" s="246"/>
      <c r="U129" s="246"/>
      <c r="V129" s="246"/>
      <c r="W129" s="246"/>
      <c r="X129" s="356"/>
      <c r="Y129" s="356"/>
      <c r="Z129" s="356"/>
      <c r="AA129" s="356"/>
      <c r="AB129" s="356"/>
      <c r="AC129" s="356"/>
      <c r="AD129" s="356"/>
      <c r="AE129" s="356"/>
      <c r="AF129" s="356"/>
    </row>
    <row r="130" spans="1:32" ht="21.75" customHeight="1" x14ac:dyDescent="0.2">
      <c r="A130" s="196"/>
      <c r="B130" s="427"/>
      <c r="C130" s="436" t="s">
        <v>576</v>
      </c>
      <c r="D130" s="404">
        <v>1</v>
      </c>
      <c r="E130" s="404"/>
      <c r="F130" s="404"/>
      <c r="G130" s="404"/>
      <c r="H130" s="404"/>
      <c r="I130" s="404">
        <v>1</v>
      </c>
      <c r="J130" s="417">
        <v>2</v>
      </c>
      <c r="K130" s="398"/>
      <c r="L130" s="395"/>
      <c r="M130" s="399"/>
      <c r="N130" s="244"/>
      <c r="O130" s="241"/>
      <c r="P130" s="245"/>
      <c r="Q130" s="245"/>
      <c r="R130" s="246"/>
      <c r="S130" s="246"/>
      <c r="T130" s="246"/>
      <c r="U130" s="246"/>
      <c r="V130" s="246"/>
      <c r="W130" s="246"/>
      <c r="X130" s="356"/>
      <c r="Y130" s="356"/>
      <c r="Z130" s="356"/>
      <c r="AA130" s="356"/>
      <c r="AB130" s="356"/>
      <c r="AC130" s="356"/>
      <c r="AD130" s="356"/>
      <c r="AE130" s="356"/>
      <c r="AF130" s="356"/>
    </row>
    <row r="131" spans="1:32" ht="21.75" customHeight="1" x14ac:dyDescent="0.2">
      <c r="A131" s="196"/>
      <c r="B131" s="426" t="s">
        <v>567</v>
      </c>
      <c r="C131" s="440"/>
      <c r="D131" s="403">
        <v>3</v>
      </c>
      <c r="E131" s="403">
        <v>0</v>
      </c>
      <c r="F131" s="403">
        <v>0</v>
      </c>
      <c r="G131" s="403">
        <v>0</v>
      </c>
      <c r="H131" s="403">
        <v>0</v>
      </c>
      <c r="I131" s="403">
        <v>2</v>
      </c>
      <c r="J131" s="416">
        <v>5</v>
      </c>
      <c r="K131" s="398"/>
      <c r="L131" s="395"/>
      <c r="M131" s="395"/>
      <c r="N131" s="244"/>
      <c r="O131" s="241"/>
      <c r="P131" s="241"/>
      <c r="Q131" s="241"/>
      <c r="R131" s="247"/>
      <c r="S131" s="247"/>
      <c r="T131" s="247"/>
      <c r="U131" s="247"/>
      <c r="V131" s="247"/>
      <c r="W131" s="247"/>
      <c r="X131" s="200"/>
      <c r="Y131" s="356"/>
      <c r="Z131" s="356"/>
      <c r="AA131" s="356"/>
      <c r="AB131" s="356"/>
      <c r="AC131" s="356"/>
      <c r="AD131" s="356"/>
      <c r="AE131" s="356"/>
      <c r="AF131" s="356"/>
    </row>
    <row r="132" spans="1:32" ht="21.75" customHeight="1" x14ac:dyDescent="0.2">
      <c r="A132" s="196"/>
      <c r="B132" s="427" t="s">
        <v>525</v>
      </c>
      <c r="C132" s="408" t="s">
        <v>577</v>
      </c>
      <c r="D132" s="406"/>
      <c r="E132" s="406"/>
      <c r="F132" s="406"/>
      <c r="G132" s="406"/>
      <c r="H132" s="406"/>
      <c r="I132" s="406"/>
      <c r="J132" s="418"/>
      <c r="K132" s="398"/>
      <c r="L132" s="395"/>
      <c r="M132" s="395"/>
      <c r="N132" s="244"/>
      <c r="O132" s="241"/>
      <c r="P132" s="245"/>
      <c r="Q132" s="245"/>
      <c r="R132" s="246"/>
      <c r="S132" s="246"/>
      <c r="T132" s="246"/>
      <c r="U132" s="246"/>
      <c r="V132" s="246"/>
      <c r="W132" s="246"/>
      <c r="X132" s="200"/>
      <c r="Y132" s="356"/>
      <c r="Z132" s="356"/>
      <c r="AA132" s="356"/>
      <c r="AB132" s="356"/>
      <c r="AC132" s="356"/>
      <c r="AD132" s="356"/>
      <c r="AE132" s="356"/>
      <c r="AF132" s="356"/>
    </row>
    <row r="133" spans="1:32" ht="21.75" customHeight="1" x14ac:dyDescent="0.2">
      <c r="A133" s="196"/>
      <c r="B133" s="428"/>
      <c r="C133" s="409" t="s">
        <v>591</v>
      </c>
      <c r="D133" s="407"/>
      <c r="E133" s="407">
        <v>1</v>
      </c>
      <c r="F133" s="407"/>
      <c r="G133" s="406"/>
      <c r="H133" s="406"/>
      <c r="I133" s="406"/>
      <c r="J133" s="419">
        <v>1</v>
      </c>
      <c r="K133" s="398"/>
      <c r="L133" s="395"/>
      <c r="M133" s="395"/>
      <c r="N133" s="244"/>
      <c r="O133" s="241"/>
      <c r="P133" s="245"/>
      <c r="Q133" s="245"/>
      <c r="R133" s="246"/>
      <c r="S133" s="246"/>
      <c r="T133" s="246"/>
      <c r="U133" s="246"/>
      <c r="V133" s="246"/>
      <c r="W133" s="246"/>
      <c r="X133" s="200"/>
      <c r="Y133" s="356"/>
      <c r="Z133" s="356"/>
      <c r="AA133" s="356"/>
      <c r="AB133" s="356"/>
      <c r="AC133" s="356"/>
      <c r="AD133" s="356"/>
      <c r="AE133" s="356"/>
      <c r="AF133" s="356"/>
    </row>
    <row r="134" spans="1:32" ht="21.75" customHeight="1" x14ac:dyDescent="0.2">
      <c r="A134" s="196"/>
      <c r="B134" s="428"/>
      <c r="C134" s="409" t="s">
        <v>594</v>
      </c>
      <c r="D134" s="407"/>
      <c r="E134" s="407">
        <v>1</v>
      </c>
      <c r="F134" s="407"/>
      <c r="G134" s="406"/>
      <c r="H134" s="406"/>
      <c r="I134" s="406"/>
      <c r="J134" s="419">
        <v>1</v>
      </c>
      <c r="K134" s="398"/>
      <c r="L134" s="395"/>
      <c r="M134" s="395"/>
      <c r="N134" s="244"/>
      <c r="O134" s="241"/>
      <c r="P134" s="245"/>
      <c r="Q134" s="245"/>
      <c r="R134" s="246"/>
      <c r="S134" s="246"/>
      <c r="T134" s="246"/>
      <c r="U134" s="246"/>
      <c r="V134" s="246"/>
      <c r="W134" s="246"/>
      <c r="X134" s="200"/>
      <c r="Y134" s="356"/>
      <c r="Z134" s="356"/>
      <c r="AA134" s="356"/>
      <c r="AB134" s="356"/>
      <c r="AC134" s="356"/>
      <c r="AD134" s="356"/>
      <c r="AE134" s="356"/>
      <c r="AF134" s="356"/>
    </row>
    <row r="135" spans="1:32" ht="21.75" customHeight="1" x14ac:dyDescent="0.2">
      <c r="A135" s="196"/>
      <c r="B135" s="421"/>
      <c r="C135" s="441" t="s">
        <v>592</v>
      </c>
      <c r="D135" s="407">
        <v>1</v>
      </c>
      <c r="E135" s="407">
        <v>1</v>
      </c>
      <c r="F135" s="407"/>
      <c r="G135" s="406"/>
      <c r="H135" s="406"/>
      <c r="I135" s="406"/>
      <c r="J135" s="419">
        <v>2</v>
      </c>
      <c r="K135" s="398"/>
      <c r="L135" s="395"/>
      <c r="M135" s="395"/>
      <c r="N135" s="244"/>
      <c r="O135" s="241"/>
      <c r="P135" s="245"/>
      <c r="Q135" s="245"/>
      <c r="R135" s="246"/>
      <c r="S135" s="246"/>
      <c r="T135" s="246"/>
      <c r="U135" s="246"/>
      <c r="V135" s="246"/>
      <c r="W135" s="246"/>
      <c r="X135" s="200"/>
      <c r="Y135" s="356"/>
      <c r="Z135" s="356"/>
      <c r="AA135" s="356"/>
      <c r="AB135" s="356"/>
      <c r="AC135" s="356"/>
      <c r="AD135" s="356"/>
      <c r="AE135" s="356"/>
      <c r="AF135" s="356"/>
    </row>
    <row r="136" spans="1:32" ht="21.75" customHeight="1" x14ac:dyDescent="0.2">
      <c r="A136" s="196"/>
      <c r="B136" s="422"/>
      <c r="C136" s="441" t="s">
        <v>593</v>
      </c>
      <c r="D136" s="404">
        <v>1</v>
      </c>
      <c r="E136" s="404">
        <v>2</v>
      </c>
      <c r="F136" s="404"/>
      <c r="G136" s="404"/>
      <c r="H136" s="404"/>
      <c r="I136" s="404"/>
      <c r="J136" s="419">
        <v>3</v>
      </c>
      <c r="K136" s="398"/>
      <c r="L136" s="395"/>
      <c r="M136" s="399"/>
      <c r="N136" s="244"/>
      <c r="O136" s="241"/>
      <c r="P136" s="245"/>
      <c r="Q136" s="245"/>
      <c r="R136" s="246"/>
      <c r="S136" s="246"/>
      <c r="T136" s="246"/>
      <c r="U136" s="246"/>
      <c r="V136" s="246"/>
      <c r="W136" s="246"/>
      <c r="X136" s="202"/>
      <c r="Y136" s="356"/>
      <c r="Z136" s="356"/>
      <c r="AA136" s="356"/>
      <c r="AB136" s="356"/>
      <c r="AC136" s="356"/>
      <c r="AD136" s="356"/>
      <c r="AE136" s="356"/>
      <c r="AF136" s="356"/>
    </row>
    <row r="137" spans="1:32" ht="21.75" customHeight="1" x14ac:dyDescent="0.2">
      <c r="A137" s="196"/>
      <c r="B137" s="426" t="s">
        <v>568</v>
      </c>
      <c r="C137" s="442"/>
      <c r="D137" s="403">
        <v>2</v>
      </c>
      <c r="E137" s="403">
        <v>5</v>
      </c>
      <c r="F137" s="403"/>
      <c r="G137" s="403"/>
      <c r="H137" s="403"/>
      <c r="I137" s="403"/>
      <c r="J137" s="416">
        <v>7</v>
      </c>
      <c r="K137" s="398"/>
      <c r="L137" s="395"/>
      <c r="M137" s="399"/>
      <c r="N137" s="244"/>
      <c r="O137" s="241"/>
      <c r="P137" s="241"/>
      <c r="Q137" s="241"/>
      <c r="R137" s="247"/>
      <c r="S137" s="247"/>
      <c r="T137" s="247"/>
      <c r="U137" s="247"/>
      <c r="V137" s="247"/>
      <c r="W137" s="247"/>
      <c r="X137" s="202"/>
      <c r="Y137" s="356"/>
      <c r="Z137" s="356"/>
      <c r="AA137" s="356"/>
      <c r="AB137" s="356"/>
      <c r="AC137" s="356"/>
      <c r="AD137" s="356"/>
      <c r="AE137" s="356"/>
      <c r="AF137" s="356"/>
    </row>
    <row r="138" spans="1:32" ht="21.75" customHeight="1" x14ac:dyDescent="0.2">
      <c r="A138" s="196"/>
      <c r="B138" s="427" t="s">
        <v>533</v>
      </c>
      <c r="C138" s="432" t="s">
        <v>579</v>
      </c>
      <c r="D138" s="404">
        <v>4</v>
      </c>
      <c r="E138" s="404">
        <v>2</v>
      </c>
      <c r="F138" s="404"/>
      <c r="G138" s="404"/>
      <c r="H138" s="404"/>
      <c r="I138" s="404"/>
      <c r="J138" s="417">
        <v>6</v>
      </c>
      <c r="K138" s="398"/>
      <c r="L138" s="395"/>
      <c r="M138" s="399"/>
      <c r="N138" s="244"/>
      <c r="O138" s="241"/>
      <c r="P138" s="245"/>
      <c r="Q138" s="245"/>
      <c r="R138" s="246"/>
      <c r="S138" s="246"/>
      <c r="T138" s="246"/>
      <c r="U138" s="246"/>
      <c r="V138" s="246"/>
      <c r="W138" s="246"/>
      <c r="X138" s="202"/>
      <c r="Y138" s="356"/>
      <c r="Z138" s="356"/>
      <c r="AA138" s="356"/>
      <c r="AB138" s="356"/>
      <c r="AC138" s="356"/>
      <c r="AD138" s="356"/>
      <c r="AE138" s="356"/>
      <c r="AF138" s="356"/>
    </row>
    <row r="139" spans="1:32" ht="21.75" customHeight="1" x14ac:dyDescent="0.2">
      <c r="A139" s="196"/>
      <c r="B139" s="427"/>
      <c r="C139" s="436" t="s">
        <v>88</v>
      </c>
      <c r="D139" s="404"/>
      <c r="E139" s="404"/>
      <c r="F139" s="404"/>
      <c r="G139" s="404"/>
      <c r="H139" s="404">
        <v>3</v>
      </c>
      <c r="I139" s="404"/>
      <c r="J139" s="417">
        <v>3</v>
      </c>
      <c r="K139" s="398"/>
      <c r="L139" s="395"/>
      <c r="M139" s="399"/>
      <c r="N139" s="244"/>
      <c r="O139" s="241"/>
      <c r="P139" s="245"/>
      <c r="Q139" s="245"/>
      <c r="R139" s="246"/>
      <c r="S139" s="246"/>
      <c r="T139" s="246"/>
      <c r="U139" s="246"/>
      <c r="V139" s="246"/>
      <c r="W139" s="246"/>
      <c r="X139" s="356"/>
      <c r="Y139" s="356"/>
      <c r="Z139" s="356"/>
      <c r="AA139" s="356"/>
      <c r="AB139" s="356"/>
      <c r="AC139" s="356"/>
      <c r="AD139" s="356"/>
      <c r="AE139" s="356"/>
      <c r="AF139" s="356"/>
    </row>
    <row r="140" spans="1:32" ht="21.75" customHeight="1" x14ac:dyDescent="0.2">
      <c r="A140" s="196"/>
      <c r="B140" s="426" t="s">
        <v>569</v>
      </c>
      <c r="C140" s="379"/>
      <c r="D140" s="403">
        <v>4</v>
      </c>
      <c r="E140" s="403">
        <v>2</v>
      </c>
      <c r="F140" s="403">
        <v>0</v>
      </c>
      <c r="G140" s="403">
        <v>0</v>
      </c>
      <c r="H140" s="403">
        <v>3</v>
      </c>
      <c r="I140" s="403">
        <v>0</v>
      </c>
      <c r="J140" s="416">
        <v>9</v>
      </c>
      <c r="K140" s="398"/>
      <c r="L140" s="395"/>
      <c r="M140" s="399"/>
      <c r="N140" s="244"/>
      <c r="O140" s="241"/>
      <c r="P140" s="241"/>
      <c r="Q140" s="241"/>
      <c r="R140" s="247"/>
      <c r="S140" s="247"/>
      <c r="T140" s="247"/>
      <c r="U140" s="247"/>
      <c r="V140" s="247"/>
      <c r="W140" s="247"/>
      <c r="X140" s="356"/>
      <c r="Y140" s="356"/>
      <c r="Z140" s="356"/>
      <c r="AA140" s="356"/>
      <c r="AB140" s="356"/>
      <c r="AC140" s="356"/>
      <c r="AD140" s="356"/>
      <c r="AE140" s="356"/>
      <c r="AF140" s="356"/>
    </row>
    <row r="141" spans="1:32" ht="21.75" customHeight="1" x14ac:dyDescent="0.2">
      <c r="A141" s="196"/>
      <c r="B141" s="427" t="s">
        <v>539</v>
      </c>
      <c r="C141" s="436" t="s">
        <v>51</v>
      </c>
      <c r="D141" s="407">
        <v>4</v>
      </c>
      <c r="E141" s="407"/>
      <c r="F141" s="407"/>
      <c r="G141" s="407"/>
      <c r="H141" s="407"/>
      <c r="I141" s="407">
        <v>2</v>
      </c>
      <c r="J141" s="419">
        <v>6</v>
      </c>
      <c r="K141" s="398"/>
      <c r="L141" s="395"/>
      <c r="M141" s="399"/>
      <c r="N141" s="244"/>
      <c r="O141" s="241"/>
      <c r="P141" s="245"/>
      <c r="Q141" s="245"/>
      <c r="R141" s="246"/>
      <c r="S141" s="246"/>
      <c r="T141" s="246"/>
      <c r="U141" s="246"/>
      <c r="V141" s="246"/>
      <c r="W141" s="246"/>
      <c r="X141" s="356"/>
      <c r="Y141" s="356"/>
      <c r="Z141" s="356"/>
      <c r="AA141" s="356"/>
      <c r="AB141" s="356"/>
      <c r="AC141" s="356"/>
      <c r="AD141" s="356"/>
      <c r="AE141" s="356"/>
      <c r="AF141" s="356"/>
    </row>
    <row r="142" spans="1:32" ht="21.75" customHeight="1" x14ac:dyDescent="0.2">
      <c r="A142" s="196"/>
      <c r="B142" s="422"/>
      <c r="C142" s="437" t="s">
        <v>595</v>
      </c>
      <c r="D142" s="404"/>
      <c r="E142" s="404"/>
      <c r="F142" s="404"/>
      <c r="G142" s="404"/>
      <c r="H142" s="404"/>
      <c r="I142" s="404">
        <v>1</v>
      </c>
      <c r="J142" s="419">
        <v>1</v>
      </c>
      <c r="K142" s="398"/>
      <c r="L142" s="395"/>
      <c r="M142" s="395"/>
      <c r="N142" s="244"/>
      <c r="O142" s="241"/>
      <c r="P142" s="245"/>
      <c r="Q142" s="245"/>
      <c r="R142" s="246"/>
      <c r="S142" s="246"/>
      <c r="T142" s="246"/>
      <c r="U142" s="246"/>
      <c r="V142" s="246"/>
      <c r="W142" s="246"/>
      <c r="X142" s="356"/>
      <c r="Y142" s="356"/>
      <c r="Z142" s="356"/>
      <c r="AA142" s="356"/>
      <c r="AB142" s="356"/>
      <c r="AC142" s="356"/>
      <c r="AD142" s="356"/>
      <c r="AE142" s="356"/>
      <c r="AF142" s="356"/>
    </row>
    <row r="143" spans="1:32" ht="21.75" customHeight="1" x14ac:dyDescent="0.2">
      <c r="A143" s="196"/>
      <c r="B143" s="426" t="s">
        <v>570</v>
      </c>
      <c r="C143" s="380"/>
      <c r="D143" s="403">
        <v>4</v>
      </c>
      <c r="E143" s="403">
        <v>0</v>
      </c>
      <c r="F143" s="403">
        <v>0</v>
      </c>
      <c r="G143" s="403">
        <v>0</v>
      </c>
      <c r="H143" s="403">
        <v>0</v>
      </c>
      <c r="I143" s="403">
        <v>3</v>
      </c>
      <c r="J143" s="416">
        <v>7</v>
      </c>
      <c r="K143" s="398"/>
      <c r="L143" s="395"/>
      <c r="M143" s="399"/>
      <c r="N143" s="244"/>
      <c r="O143" s="241"/>
      <c r="P143" s="245"/>
      <c r="Q143" s="245"/>
      <c r="R143" s="246"/>
      <c r="S143" s="246"/>
      <c r="T143" s="246"/>
      <c r="U143" s="246"/>
      <c r="V143" s="246"/>
      <c r="W143" s="246"/>
      <c r="X143" s="356"/>
      <c r="Y143" s="356"/>
      <c r="Z143" s="356"/>
      <c r="AA143" s="356"/>
      <c r="AB143" s="356"/>
      <c r="AC143" s="356"/>
      <c r="AD143" s="356"/>
      <c r="AE143" s="356"/>
      <c r="AF143" s="356"/>
    </row>
    <row r="144" spans="1:32" ht="21.75" customHeight="1" x14ac:dyDescent="0.2">
      <c r="A144" s="196"/>
      <c r="B144" s="429" t="s">
        <v>542</v>
      </c>
      <c r="C144" s="410" t="s">
        <v>55</v>
      </c>
      <c r="D144" s="407">
        <v>3</v>
      </c>
      <c r="E144" s="407"/>
      <c r="F144" s="407"/>
      <c r="G144" s="407"/>
      <c r="H144" s="407"/>
      <c r="I144" s="407">
        <v>1</v>
      </c>
      <c r="J144" s="418">
        <v>4</v>
      </c>
      <c r="K144" s="398"/>
      <c r="L144" s="395"/>
      <c r="M144" s="399"/>
      <c r="N144" s="244"/>
      <c r="O144" s="241"/>
      <c r="P144" s="241"/>
      <c r="Q144" s="241"/>
      <c r="R144" s="247"/>
      <c r="S144" s="247"/>
      <c r="T144" s="247"/>
      <c r="U144" s="247"/>
      <c r="V144" s="247"/>
      <c r="W144" s="247"/>
      <c r="X144" s="356"/>
      <c r="Y144" s="356"/>
      <c r="Z144" s="356"/>
      <c r="AA144" s="356"/>
      <c r="AB144" s="356"/>
      <c r="AC144" s="356"/>
      <c r="AD144" s="356"/>
      <c r="AE144" s="356"/>
      <c r="AF144" s="356"/>
    </row>
    <row r="145" spans="1:32" ht="21.75" customHeight="1" x14ac:dyDescent="0.2">
      <c r="A145" s="196"/>
      <c r="B145" s="428"/>
      <c r="C145" s="411" t="s">
        <v>596</v>
      </c>
      <c r="D145" s="407"/>
      <c r="E145" s="407"/>
      <c r="F145" s="407"/>
      <c r="G145" s="407"/>
      <c r="H145" s="407"/>
      <c r="I145" s="407">
        <v>1</v>
      </c>
      <c r="J145" s="418">
        <v>1</v>
      </c>
      <c r="K145" s="398"/>
      <c r="L145" s="395"/>
      <c r="M145" s="399"/>
      <c r="N145" s="244"/>
      <c r="O145" s="241"/>
      <c r="P145" s="245"/>
      <c r="Q145" s="245"/>
      <c r="R145" s="246"/>
      <c r="S145" s="246"/>
      <c r="T145" s="246"/>
      <c r="U145" s="246"/>
      <c r="V145" s="246"/>
      <c r="W145" s="246"/>
      <c r="X145" s="356"/>
      <c r="Y145" s="356"/>
      <c r="Z145" s="356"/>
      <c r="AA145" s="356"/>
      <c r="AB145" s="356"/>
      <c r="AC145" s="356"/>
      <c r="AD145" s="356"/>
      <c r="AE145" s="356"/>
      <c r="AF145" s="356"/>
    </row>
    <row r="146" spans="1:32" ht="21.75" customHeight="1" x14ac:dyDescent="0.2">
      <c r="A146" s="196"/>
      <c r="B146" s="428"/>
      <c r="C146" s="411" t="s">
        <v>597</v>
      </c>
      <c r="D146" s="407">
        <v>1</v>
      </c>
      <c r="E146" s="407"/>
      <c r="F146" s="407"/>
      <c r="G146" s="407"/>
      <c r="H146" s="407"/>
      <c r="I146" s="407"/>
      <c r="J146" s="418">
        <v>1</v>
      </c>
      <c r="K146" s="398"/>
      <c r="L146" s="395"/>
      <c r="M146" s="399"/>
      <c r="N146" s="244"/>
      <c r="O146" s="241"/>
      <c r="P146" s="245"/>
      <c r="Q146" s="245"/>
      <c r="R146" s="246"/>
      <c r="S146" s="246"/>
      <c r="T146" s="246"/>
      <c r="U146" s="246"/>
      <c r="V146" s="246"/>
      <c r="W146" s="246"/>
      <c r="X146" s="356"/>
      <c r="Y146" s="356"/>
      <c r="Z146" s="356"/>
      <c r="AA146" s="356"/>
      <c r="AB146" s="356"/>
      <c r="AC146" s="356"/>
      <c r="AD146" s="356"/>
      <c r="AE146" s="356"/>
      <c r="AF146" s="356"/>
    </row>
    <row r="147" spans="1:32" ht="21.75" customHeight="1" x14ac:dyDescent="0.2">
      <c r="A147" s="196"/>
      <c r="B147" s="428"/>
      <c r="C147" s="411" t="s">
        <v>598</v>
      </c>
      <c r="D147" s="407">
        <v>1</v>
      </c>
      <c r="E147" s="407">
        <v>2</v>
      </c>
      <c r="F147" s="407"/>
      <c r="G147" s="407"/>
      <c r="H147" s="407"/>
      <c r="I147" s="407"/>
      <c r="J147" s="418">
        <v>3</v>
      </c>
      <c r="K147" s="398"/>
      <c r="L147" s="395"/>
      <c r="M147" s="399"/>
      <c r="N147" s="244"/>
      <c r="O147" s="241"/>
      <c r="P147" s="245"/>
      <c r="Q147" s="245"/>
      <c r="R147" s="246"/>
      <c r="S147" s="246"/>
      <c r="T147" s="246"/>
      <c r="U147" s="246"/>
      <c r="V147" s="246"/>
      <c r="W147" s="246"/>
      <c r="X147" s="356"/>
      <c r="Y147" s="356"/>
      <c r="Z147" s="356"/>
      <c r="AA147" s="356"/>
      <c r="AB147" s="356"/>
      <c r="AC147" s="356"/>
      <c r="AD147" s="356"/>
      <c r="AE147" s="356"/>
      <c r="AF147" s="356"/>
    </row>
    <row r="148" spans="1:32" ht="21.75" customHeight="1" x14ac:dyDescent="0.2">
      <c r="A148" s="196"/>
      <c r="B148" s="422"/>
      <c r="C148" s="412" t="s">
        <v>599</v>
      </c>
      <c r="D148" s="407"/>
      <c r="E148" s="407"/>
      <c r="F148" s="407"/>
      <c r="G148" s="407"/>
      <c r="H148" s="407"/>
      <c r="I148" s="407">
        <v>1</v>
      </c>
      <c r="J148" s="418">
        <v>1</v>
      </c>
      <c r="K148" s="398"/>
      <c r="L148" s="395"/>
      <c r="M148" s="399"/>
      <c r="N148" s="244"/>
      <c r="O148" s="241"/>
      <c r="P148" s="245"/>
      <c r="Q148" s="245"/>
      <c r="R148" s="246"/>
      <c r="S148" s="246"/>
      <c r="T148" s="246"/>
      <c r="U148" s="246"/>
      <c r="V148" s="246"/>
      <c r="W148" s="246"/>
      <c r="X148" s="356"/>
      <c r="Y148" s="356"/>
      <c r="Z148" s="356"/>
      <c r="AA148" s="356"/>
      <c r="AB148" s="356"/>
      <c r="AC148" s="356"/>
      <c r="AD148" s="356"/>
      <c r="AE148" s="356"/>
      <c r="AF148" s="356"/>
    </row>
    <row r="149" spans="1:32" ht="21.75" customHeight="1" x14ac:dyDescent="0.2">
      <c r="A149" s="196"/>
      <c r="B149" s="426" t="s">
        <v>571</v>
      </c>
      <c r="C149" s="380"/>
      <c r="D149" s="403">
        <v>5</v>
      </c>
      <c r="E149" s="403">
        <v>2</v>
      </c>
      <c r="F149" s="403">
        <v>0</v>
      </c>
      <c r="G149" s="403">
        <v>0</v>
      </c>
      <c r="H149" s="403">
        <v>0</v>
      </c>
      <c r="I149" s="403">
        <v>3</v>
      </c>
      <c r="J149" s="416">
        <v>10</v>
      </c>
      <c r="K149" s="398"/>
      <c r="L149" s="395"/>
      <c r="M149" s="395"/>
      <c r="N149" s="244"/>
      <c r="O149" s="241"/>
      <c r="P149" s="245"/>
      <c r="Q149" s="245"/>
      <c r="R149" s="246"/>
      <c r="S149" s="246"/>
      <c r="T149" s="246"/>
      <c r="U149" s="246"/>
      <c r="V149" s="246"/>
      <c r="W149" s="246"/>
      <c r="X149" s="356"/>
      <c r="Y149" s="356"/>
      <c r="Z149" s="356"/>
      <c r="AA149" s="356"/>
      <c r="AB149" s="356"/>
      <c r="AC149" s="356"/>
      <c r="AD149" s="356"/>
      <c r="AE149" s="356"/>
      <c r="AF149" s="356"/>
    </row>
    <row r="150" spans="1:32" ht="21.75" customHeight="1" x14ac:dyDescent="0.2">
      <c r="A150" s="196"/>
      <c r="B150" s="429" t="s">
        <v>549</v>
      </c>
      <c r="C150" s="411" t="s">
        <v>580</v>
      </c>
      <c r="D150" s="407">
        <v>8</v>
      </c>
      <c r="E150" s="407">
        <v>2</v>
      </c>
      <c r="F150" s="407"/>
      <c r="G150" s="407"/>
      <c r="H150" s="407"/>
      <c r="I150" s="407">
        <v>8</v>
      </c>
      <c r="J150" s="419">
        <v>18</v>
      </c>
      <c r="K150" s="398"/>
      <c r="L150" s="395"/>
      <c r="M150" s="395"/>
      <c r="N150" s="244"/>
      <c r="O150" s="241"/>
      <c r="P150" s="245"/>
      <c r="Q150" s="245"/>
      <c r="R150" s="246"/>
      <c r="S150" s="246"/>
      <c r="T150" s="246"/>
      <c r="U150" s="246"/>
      <c r="V150" s="246"/>
      <c r="W150" s="246"/>
      <c r="X150" s="356"/>
      <c r="Y150" s="356"/>
      <c r="Z150" s="356"/>
      <c r="AA150" s="356"/>
      <c r="AB150" s="356"/>
      <c r="AC150" s="356"/>
      <c r="AD150" s="356"/>
      <c r="AE150" s="356"/>
      <c r="AF150" s="356"/>
    </row>
    <row r="151" spans="1:32" ht="21.75" customHeight="1" x14ac:dyDescent="0.2">
      <c r="A151" s="196"/>
      <c r="B151" s="428"/>
      <c r="C151" s="411" t="s">
        <v>600</v>
      </c>
      <c r="D151" s="407"/>
      <c r="E151" s="407">
        <v>1</v>
      </c>
      <c r="F151" s="407"/>
      <c r="G151" s="407"/>
      <c r="H151" s="407"/>
      <c r="I151" s="407">
        <v>1</v>
      </c>
      <c r="J151" s="419">
        <v>2</v>
      </c>
      <c r="K151" s="398"/>
      <c r="L151" s="395"/>
      <c r="M151" s="395"/>
      <c r="N151" s="244"/>
      <c r="O151" s="241"/>
      <c r="P151" s="241"/>
      <c r="Q151" s="241"/>
      <c r="R151" s="247"/>
      <c r="S151" s="247"/>
      <c r="T151" s="247"/>
      <c r="U151" s="247"/>
      <c r="V151" s="247"/>
      <c r="W151" s="247"/>
      <c r="X151" s="356"/>
      <c r="Y151" s="356"/>
      <c r="Z151" s="356"/>
      <c r="AA151" s="356"/>
      <c r="AB151" s="356"/>
      <c r="AC151" s="356"/>
      <c r="AD151" s="356"/>
      <c r="AE151" s="356"/>
      <c r="AF151" s="356"/>
    </row>
    <row r="152" spans="1:32" ht="21.75" customHeight="1" x14ac:dyDescent="0.2">
      <c r="A152" s="196"/>
      <c r="B152" s="422"/>
      <c r="C152" s="435" t="s">
        <v>601</v>
      </c>
      <c r="D152" s="404"/>
      <c r="E152" s="404">
        <v>2</v>
      </c>
      <c r="F152" s="404"/>
      <c r="G152" s="404"/>
      <c r="H152" s="404"/>
      <c r="I152" s="404"/>
      <c r="J152" s="419">
        <v>2</v>
      </c>
      <c r="K152" s="398"/>
      <c r="L152" s="395"/>
      <c r="M152" s="399"/>
      <c r="N152" s="244"/>
      <c r="O152" s="241"/>
      <c r="P152" s="245"/>
      <c r="Q152" s="245"/>
      <c r="R152" s="246"/>
      <c r="S152" s="246"/>
      <c r="T152" s="246"/>
      <c r="U152" s="246"/>
      <c r="V152" s="246"/>
      <c r="W152" s="246"/>
      <c r="X152" s="356"/>
      <c r="Y152" s="356"/>
      <c r="Z152" s="356"/>
      <c r="AA152" s="356"/>
      <c r="AB152" s="356"/>
      <c r="AC152" s="356"/>
      <c r="AD152" s="356"/>
      <c r="AE152" s="356"/>
      <c r="AF152" s="356"/>
    </row>
    <row r="153" spans="1:32" ht="21.75" customHeight="1" x14ac:dyDescent="0.2">
      <c r="A153" s="196"/>
      <c r="B153" s="426" t="s">
        <v>575</v>
      </c>
      <c r="C153" s="380"/>
      <c r="D153" s="403">
        <v>8</v>
      </c>
      <c r="E153" s="403">
        <v>5</v>
      </c>
      <c r="F153" s="403">
        <v>0</v>
      </c>
      <c r="G153" s="403">
        <v>0</v>
      </c>
      <c r="H153" s="403">
        <v>0</v>
      </c>
      <c r="I153" s="403">
        <v>9</v>
      </c>
      <c r="J153" s="416">
        <v>22</v>
      </c>
      <c r="K153" s="398"/>
      <c r="L153" s="395"/>
      <c r="M153" s="399"/>
      <c r="N153" s="244"/>
      <c r="O153" s="241"/>
      <c r="P153" s="245"/>
      <c r="Q153" s="245"/>
      <c r="R153" s="246"/>
      <c r="S153" s="246"/>
      <c r="T153" s="246"/>
      <c r="U153" s="246"/>
      <c r="V153" s="246"/>
      <c r="W153" s="246"/>
      <c r="X153" s="356"/>
      <c r="Y153" s="356"/>
      <c r="Z153" s="356"/>
      <c r="AA153" s="356"/>
      <c r="AB153" s="356"/>
      <c r="AC153" s="356"/>
      <c r="AD153" s="356"/>
      <c r="AE153" s="356"/>
      <c r="AF153" s="356"/>
    </row>
    <row r="154" spans="1:32" ht="21.75" customHeight="1" x14ac:dyDescent="0.2">
      <c r="A154" s="196"/>
      <c r="B154" s="427" t="s">
        <v>556</v>
      </c>
      <c r="C154" s="432" t="s">
        <v>579</v>
      </c>
      <c r="D154" s="404">
        <v>3</v>
      </c>
      <c r="E154" s="404">
        <v>1</v>
      </c>
      <c r="F154" s="404"/>
      <c r="G154" s="404"/>
      <c r="H154" s="404"/>
      <c r="I154" s="404"/>
      <c r="J154" s="417">
        <v>4</v>
      </c>
      <c r="K154" s="398"/>
      <c r="L154" s="395"/>
      <c r="M154" s="399"/>
      <c r="N154" s="244"/>
      <c r="O154" s="241"/>
      <c r="P154" s="245"/>
      <c r="Q154" s="245"/>
      <c r="R154" s="246"/>
      <c r="S154" s="246"/>
      <c r="T154" s="246"/>
      <c r="U154" s="246"/>
      <c r="V154" s="246"/>
      <c r="W154" s="246"/>
      <c r="X154" s="356"/>
      <c r="Y154" s="356"/>
      <c r="Z154" s="356"/>
      <c r="AA154" s="356"/>
      <c r="AB154" s="356"/>
      <c r="AC154" s="356"/>
      <c r="AD154" s="356"/>
      <c r="AE154" s="356"/>
      <c r="AF154" s="356"/>
    </row>
    <row r="155" spans="1:32" ht="21.75" customHeight="1" x14ac:dyDescent="0.2">
      <c r="A155" s="196"/>
      <c r="B155" s="427"/>
      <c r="C155" s="433" t="s">
        <v>581</v>
      </c>
      <c r="D155" s="404">
        <v>6</v>
      </c>
      <c r="E155" s="404">
        <v>1</v>
      </c>
      <c r="F155" s="404"/>
      <c r="G155" s="404"/>
      <c r="H155" s="404"/>
      <c r="I155" s="404"/>
      <c r="J155" s="417">
        <v>7</v>
      </c>
      <c r="K155" s="398"/>
      <c r="L155" s="395"/>
      <c r="M155" s="395"/>
      <c r="N155" s="244"/>
      <c r="O155" s="241"/>
      <c r="P155" s="245"/>
      <c r="Q155" s="245"/>
      <c r="R155" s="246"/>
      <c r="S155" s="246"/>
      <c r="T155" s="246"/>
      <c r="U155" s="246"/>
      <c r="V155" s="246"/>
      <c r="W155" s="246"/>
      <c r="X155" s="356"/>
      <c r="Y155" s="356"/>
      <c r="Z155" s="356"/>
      <c r="AA155" s="356"/>
      <c r="AB155" s="356"/>
      <c r="AC155" s="356"/>
      <c r="AD155" s="356"/>
      <c r="AE155" s="356"/>
      <c r="AF155" s="356"/>
    </row>
    <row r="156" spans="1:32" ht="21.75" customHeight="1" x14ac:dyDescent="0.2">
      <c r="A156" s="196"/>
      <c r="B156" s="430"/>
      <c r="C156" s="434" t="s">
        <v>602</v>
      </c>
      <c r="D156" s="413">
        <v>2</v>
      </c>
      <c r="E156" s="413"/>
      <c r="F156" s="413"/>
      <c r="G156" s="413"/>
      <c r="H156" s="413"/>
      <c r="I156" s="413"/>
      <c r="J156" s="417">
        <v>2</v>
      </c>
      <c r="K156" s="398"/>
      <c r="L156" s="395"/>
      <c r="M156" s="395"/>
      <c r="N156" s="244"/>
      <c r="O156" s="241"/>
      <c r="P156" s="241"/>
      <c r="Q156" s="241"/>
      <c r="R156" s="247"/>
      <c r="S156" s="247"/>
      <c r="T156" s="247"/>
      <c r="U156" s="247"/>
      <c r="V156" s="247"/>
      <c r="W156" s="247"/>
      <c r="X156" s="356"/>
      <c r="Y156" s="356"/>
      <c r="Z156" s="356"/>
      <c r="AA156" s="356"/>
      <c r="AB156" s="356"/>
      <c r="AC156" s="356"/>
      <c r="AD156" s="356"/>
      <c r="AE156" s="356"/>
      <c r="AF156" s="356"/>
    </row>
    <row r="157" spans="1:32" ht="21.75" customHeight="1" thickBot="1" x14ac:dyDescent="0.25">
      <c r="A157" s="196"/>
      <c r="B157" s="431" t="s">
        <v>578</v>
      </c>
      <c r="C157" s="381"/>
      <c r="D157" s="405">
        <v>11</v>
      </c>
      <c r="E157" s="405">
        <v>2</v>
      </c>
      <c r="F157" s="405">
        <v>0</v>
      </c>
      <c r="G157" s="405">
        <v>0</v>
      </c>
      <c r="H157" s="405">
        <v>0</v>
      </c>
      <c r="I157" s="405">
        <v>0</v>
      </c>
      <c r="J157" s="420">
        <v>13</v>
      </c>
      <c r="K157" s="398"/>
      <c r="L157" s="395"/>
      <c r="M157" s="399"/>
      <c r="N157" s="244"/>
      <c r="O157" s="241"/>
      <c r="P157" s="245"/>
      <c r="Q157" s="245"/>
      <c r="R157" s="246"/>
      <c r="S157" s="246"/>
      <c r="T157" s="246"/>
      <c r="U157" s="246"/>
      <c r="V157" s="246"/>
      <c r="W157" s="246"/>
      <c r="X157" s="356"/>
      <c r="Y157" s="356"/>
      <c r="Z157" s="356"/>
      <c r="AA157" s="356"/>
      <c r="AB157" s="356"/>
      <c r="AC157" s="356"/>
      <c r="AD157" s="356"/>
      <c r="AE157" s="356"/>
      <c r="AF157" s="356"/>
    </row>
    <row r="158" spans="1:32" ht="21.75" customHeight="1" thickBot="1" x14ac:dyDescent="0.3">
      <c r="A158" s="121"/>
      <c r="B158" s="2681" t="s">
        <v>0</v>
      </c>
      <c r="C158" s="2682"/>
      <c r="D158" s="2173">
        <v>47</v>
      </c>
      <c r="E158" s="2174">
        <v>25</v>
      </c>
      <c r="F158" s="2174">
        <v>0</v>
      </c>
      <c r="G158" s="2174">
        <v>0</v>
      </c>
      <c r="H158" s="2174">
        <v>3</v>
      </c>
      <c r="I158" s="2174">
        <v>29</v>
      </c>
      <c r="J158" s="2175">
        <v>104</v>
      </c>
      <c r="K158" s="398"/>
      <c r="L158" s="395"/>
      <c r="M158" s="399"/>
      <c r="N158" s="244"/>
      <c r="O158" s="241"/>
      <c r="P158" s="245"/>
      <c r="Q158" s="245"/>
      <c r="R158" s="246"/>
      <c r="S158" s="246"/>
      <c r="T158" s="246"/>
      <c r="U158" s="246"/>
      <c r="V158" s="246"/>
      <c r="W158" s="246"/>
      <c r="X158" s="356"/>
      <c r="Y158" s="356"/>
      <c r="Z158" s="356"/>
      <c r="AA158" s="356"/>
      <c r="AB158" s="356"/>
      <c r="AC158" s="356"/>
      <c r="AD158" s="356"/>
      <c r="AE158" s="356"/>
      <c r="AF158" s="356"/>
    </row>
    <row r="159" spans="1:32" x14ac:dyDescent="0.2">
      <c r="A159" s="21"/>
      <c r="B159" s="20"/>
      <c r="C159" s="192"/>
      <c r="D159" s="193"/>
      <c r="E159" s="193"/>
      <c r="F159" s="193"/>
      <c r="G159" s="193"/>
      <c r="H159" s="193"/>
      <c r="I159" s="193"/>
      <c r="J159" s="193"/>
      <c r="K159" s="398"/>
      <c r="L159" s="395"/>
      <c r="M159" s="399"/>
      <c r="N159" s="244"/>
      <c r="O159" s="241"/>
      <c r="P159" s="245"/>
      <c r="Q159" s="245"/>
      <c r="R159" s="246"/>
      <c r="S159" s="246"/>
      <c r="T159" s="246"/>
      <c r="U159" s="246"/>
      <c r="V159" s="246"/>
      <c r="W159" s="246"/>
      <c r="X159" s="356"/>
      <c r="Y159" s="356"/>
      <c r="Z159" s="356"/>
      <c r="AA159" s="356"/>
      <c r="AB159" s="356"/>
      <c r="AC159" s="356"/>
      <c r="AD159" s="356"/>
      <c r="AE159" s="356"/>
      <c r="AF159" s="356"/>
    </row>
    <row r="160" spans="1:32" x14ac:dyDescent="0.2">
      <c r="A160" s="20" t="s">
        <v>243</v>
      </c>
      <c r="B160" s="20" t="s">
        <v>1212</v>
      </c>
      <c r="C160" s="20"/>
      <c r="D160" s="20"/>
      <c r="E160" s="20"/>
      <c r="F160" s="20"/>
      <c r="G160" s="356"/>
      <c r="H160" s="193"/>
      <c r="I160" s="193"/>
      <c r="J160" s="193"/>
      <c r="K160" s="398"/>
      <c r="L160" s="395"/>
      <c r="M160" s="399"/>
      <c r="N160" s="244"/>
      <c r="O160" s="241"/>
      <c r="P160" s="241"/>
      <c r="Q160" s="241"/>
      <c r="R160" s="247"/>
      <c r="S160" s="247"/>
      <c r="T160" s="247"/>
      <c r="U160" s="247"/>
      <c r="V160" s="247"/>
      <c r="W160" s="247"/>
      <c r="X160" s="356"/>
      <c r="Y160" s="356"/>
      <c r="Z160" s="356"/>
      <c r="AA160" s="356"/>
      <c r="AB160" s="356"/>
      <c r="AC160" s="356"/>
      <c r="AD160" s="356"/>
      <c r="AE160" s="356"/>
      <c r="AF160" s="356"/>
    </row>
    <row r="161" spans="1:32" x14ac:dyDescent="0.2">
      <c r="A161" s="21"/>
      <c r="B161" s="20"/>
      <c r="C161" s="192"/>
      <c r="D161" s="193"/>
      <c r="E161" s="193"/>
      <c r="F161" s="193"/>
      <c r="G161" s="193"/>
      <c r="H161" s="193"/>
      <c r="I161" s="193"/>
      <c r="J161" s="193"/>
      <c r="K161" s="398"/>
      <c r="L161" s="395"/>
      <c r="M161" s="399"/>
      <c r="N161" s="241"/>
      <c r="O161" s="241"/>
      <c r="P161" s="241"/>
      <c r="Q161" s="241"/>
      <c r="R161" s="247"/>
      <c r="S161" s="247"/>
      <c r="T161" s="247"/>
      <c r="U161" s="247"/>
      <c r="V161" s="247"/>
      <c r="W161" s="247"/>
      <c r="X161" s="356"/>
      <c r="Y161" s="356"/>
      <c r="Z161" s="356"/>
      <c r="AA161" s="356"/>
      <c r="AB161" s="356"/>
      <c r="AC161" s="356"/>
      <c r="AD161" s="356"/>
      <c r="AE161" s="356"/>
      <c r="AF161" s="356"/>
    </row>
    <row r="162" spans="1:32" x14ac:dyDescent="0.2">
      <c r="A162" s="203"/>
      <c r="B162" s="203"/>
      <c r="C162" s="203"/>
      <c r="D162" s="203"/>
      <c r="E162" s="203"/>
      <c r="F162" s="203"/>
      <c r="G162" s="203"/>
      <c r="H162" s="203"/>
      <c r="I162" s="203"/>
      <c r="J162" s="203"/>
      <c r="K162" s="398"/>
      <c r="L162" s="395"/>
      <c r="M162" s="399"/>
      <c r="N162" s="244"/>
      <c r="O162" s="241"/>
      <c r="P162" s="245"/>
      <c r="Q162" s="245"/>
      <c r="R162" s="246"/>
      <c r="S162" s="246"/>
      <c r="T162" s="246"/>
      <c r="U162" s="246"/>
      <c r="V162" s="246"/>
      <c r="W162" s="246"/>
      <c r="X162" s="356"/>
      <c r="Y162" s="356"/>
      <c r="Z162" s="356"/>
      <c r="AA162" s="356"/>
      <c r="AB162" s="356"/>
      <c r="AC162" s="356"/>
      <c r="AD162" s="356"/>
      <c r="AE162" s="356"/>
      <c r="AF162" s="356"/>
    </row>
    <row r="163" spans="1:32" x14ac:dyDescent="0.2">
      <c r="A163" s="203"/>
      <c r="B163" s="203"/>
      <c r="C163" s="203"/>
      <c r="D163" s="203"/>
      <c r="E163" s="203"/>
      <c r="F163" s="203"/>
      <c r="G163" s="203"/>
      <c r="H163" s="203"/>
      <c r="I163" s="203"/>
      <c r="J163" s="203"/>
      <c r="K163" s="398"/>
      <c r="L163" s="395"/>
      <c r="M163" s="395"/>
      <c r="N163" s="244"/>
      <c r="O163" s="241"/>
      <c r="P163" s="245"/>
      <c r="Q163" s="245"/>
      <c r="R163" s="246"/>
      <c r="S163" s="246"/>
      <c r="T163" s="246"/>
      <c r="U163" s="246"/>
      <c r="V163" s="246"/>
      <c r="W163" s="246"/>
      <c r="X163" s="356"/>
      <c r="Y163" s="356"/>
      <c r="Z163" s="356"/>
      <c r="AA163" s="356"/>
      <c r="AB163" s="356"/>
      <c r="AC163" s="356"/>
      <c r="AD163" s="356"/>
      <c r="AE163" s="356"/>
      <c r="AF163" s="356"/>
    </row>
    <row r="164" spans="1:32" x14ac:dyDescent="0.2">
      <c r="A164" s="203"/>
      <c r="B164" s="203"/>
      <c r="C164" s="203"/>
      <c r="D164" s="203"/>
      <c r="E164" s="203"/>
      <c r="F164" s="203"/>
      <c r="G164" s="203"/>
      <c r="H164" s="203"/>
      <c r="I164" s="203"/>
      <c r="J164" s="203"/>
      <c r="K164" s="398"/>
      <c r="L164" s="395"/>
      <c r="M164" s="399"/>
      <c r="N164" s="244"/>
      <c r="O164" s="241"/>
      <c r="P164" s="241"/>
      <c r="Q164" s="241"/>
      <c r="R164" s="247"/>
      <c r="S164" s="247"/>
      <c r="T164" s="247"/>
      <c r="U164" s="247"/>
      <c r="V164" s="247"/>
      <c r="W164" s="247"/>
      <c r="X164" s="356"/>
      <c r="Y164" s="356"/>
      <c r="Z164" s="356"/>
      <c r="AA164" s="356"/>
      <c r="AB164" s="356"/>
      <c r="AC164" s="356"/>
      <c r="AD164" s="356"/>
      <c r="AE164" s="356"/>
      <c r="AF164" s="356"/>
    </row>
    <row r="165" spans="1:32" ht="15" x14ac:dyDescent="0.25">
      <c r="A165" s="414"/>
      <c r="B165" s="356"/>
      <c r="C165" s="356"/>
      <c r="D165" s="356"/>
      <c r="E165" s="356"/>
      <c r="F165" s="356"/>
      <c r="G165" s="356"/>
      <c r="H165" s="356"/>
      <c r="I165" s="356"/>
      <c r="J165" s="356"/>
      <c r="K165" s="398"/>
      <c r="L165" s="395"/>
      <c r="M165" s="399"/>
      <c r="N165" s="241"/>
      <c r="O165" s="241"/>
      <c r="P165" s="241"/>
      <c r="Q165" s="241"/>
      <c r="R165" s="247"/>
      <c r="S165" s="247"/>
      <c r="T165" s="247"/>
      <c r="U165" s="247"/>
      <c r="V165" s="247"/>
      <c r="W165" s="247"/>
      <c r="X165" s="356"/>
      <c r="Y165" s="356"/>
      <c r="Z165" s="356"/>
      <c r="AA165" s="356"/>
      <c r="AB165" s="356"/>
      <c r="AC165" s="356"/>
      <c r="AD165" s="356"/>
      <c r="AE165" s="356"/>
      <c r="AF165" s="356"/>
    </row>
    <row r="166" spans="1:32" x14ac:dyDescent="0.2">
      <c r="A166" s="203"/>
      <c r="B166" s="203"/>
      <c r="C166" s="203"/>
      <c r="D166" s="203"/>
      <c r="E166" s="203"/>
      <c r="F166" s="203"/>
      <c r="G166" s="203"/>
      <c r="H166" s="203"/>
      <c r="I166" s="203"/>
      <c r="J166" s="203"/>
      <c r="K166" s="398"/>
      <c r="L166" s="395"/>
      <c r="M166" s="399"/>
      <c r="N166" s="244"/>
      <c r="O166" s="241"/>
      <c r="P166" s="245"/>
      <c r="Q166" s="245"/>
      <c r="R166" s="246"/>
      <c r="S166" s="246"/>
      <c r="T166" s="246"/>
      <c r="U166" s="246"/>
      <c r="V166" s="246"/>
      <c r="W166" s="246"/>
      <c r="X166" s="356"/>
      <c r="Y166" s="356"/>
      <c r="Z166" s="356"/>
      <c r="AA166" s="356"/>
      <c r="AB166" s="356"/>
      <c r="AC166" s="356"/>
      <c r="AD166" s="356"/>
      <c r="AE166" s="356"/>
      <c r="AF166" s="356"/>
    </row>
    <row r="167" spans="1:32" x14ac:dyDescent="0.2">
      <c r="A167" s="203"/>
      <c r="B167" s="203"/>
      <c r="C167" s="203"/>
      <c r="D167" s="203"/>
      <c r="E167" s="203"/>
      <c r="F167" s="203"/>
      <c r="G167" s="203"/>
      <c r="H167" s="203"/>
      <c r="I167" s="203"/>
      <c r="J167" s="203"/>
      <c r="K167" s="398"/>
      <c r="L167" s="395"/>
      <c r="M167" s="399"/>
      <c r="N167" s="244"/>
      <c r="O167" s="241"/>
      <c r="P167" s="245"/>
      <c r="Q167" s="245"/>
      <c r="R167" s="246"/>
      <c r="S167" s="246"/>
      <c r="T167" s="246"/>
      <c r="U167" s="246"/>
      <c r="V167" s="246"/>
      <c r="W167" s="246"/>
      <c r="X167" s="356"/>
      <c r="Y167" s="356"/>
      <c r="Z167" s="356"/>
      <c r="AA167" s="356"/>
      <c r="AB167" s="356"/>
      <c r="AC167" s="356"/>
      <c r="AD167" s="356"/>
      <c r="AE167" s="356"/>
      <c r="AF167" s="356"/>
    </row>
    <row r="168" spans="1:32" x14ac:dyDescent="0.2">
      <c r="A168" s="203"/>
      <c r="B168" s="203"/>
      <c r="C168" s="203"/>
      <c r="D168" s="203"/>
      <c r="E168" s="203"/>
      <c r="F168" s="203"/>
      <c r="G168" s="203"/>
      <c r="H168" s="203"/>
      <c r="I168" s="203"/>
      <c r="J168" s="203"/>
      <c r="K168" s="398"/>
      <c r="L168" s="395"/>
      <c r="M168" s="395"/>
      <c r="N168" s="244"/>
      <c r="O168" s="241"/>
      <c r="P168" s="245"/>
      <c r="Q168" s="245"/>
      <c r="R168" s="246"/>
      <c r="S168" s="246"/>
      <c r="T168" s="246"/>
      <c r="U168" s="246"/>
      <c r="V168" s="246"/>
      <c r="W168" s="246"/>
      <c r="X168" s="356"/>
      <c r="Y168" s="356"/>
      <c r="Z168" s="356"/>
      <c r="AA168" s="356"/>
      <c r="AB168" s="356"/>
      <c r="AC168" s="356"/>
      <c r="AD168" s="356"/>
      <c r="AE168" s="356"/>
      <c r="AF168" s="356"/>
    </row>
    <row r="169" spans="1:32" x14ac:dyDescent="0.2">
      <c r="A169" s="356"/>
      <c r="B169" s="356"/>
      <c r="C169" s="356"/>
      <c r="D169" s="356"/>
      <c r="E169" s="356"/>
      <c r="F169" s="356"/>
      <c r="G169" s="356"/>
      <c r="H169" s="356"/>
      <c r="I169" s="356"/>
      <c r="J169" s="356"/>
      <c r="K169" s="398"/>
      <c r="L169" s="395"/>
      <c r="M169" s="399"/>
      <c r="N169" s="244"/>
      <c r="O169" s="241"/>
      <c r="P169" s="245"/>
      <c r="Q169" s="245"/>
      <c r="R169" s="246"/>
      <c r="S169" s="246"/>
      <c r="T169" s="246"/>
      <c r="U169" s="246"/>
      <c r="V169" s="246"/>
      <c r="W169" s="246"/>
      <c r="X169" s="356"/>
      <c r="Y169" s="356"/>
      <c r="Z169" s="356"/>
      <c r="AA169" s="356"/>
      <c r="AB169" s="356"/>
      <c r="AC169" s="356"/>
      <c r="AD169" s="356"/>
      <c r="AE169" s="356"/>
      <c r="AF169" s="356"/>
    </row>
    <row r="170" spans="1:32" x14ac:dyDescent="0.2">
      <c r="J170" s="356"/>
      <c r="K170" s="398"/>
      <c r="L170" s="395"/>
      <c r="M170" s="399"/>
      <c r="N170" s="244"/>
      <c r="O170" s="241"/>
      <c r="P170" s="245"/>
      <c r="Q170" s="245"/>
      <c r="R170" s="246"/>
      <c r="S170" s="246"/>
      <c r="T170" s="246"/>
      <c r="U170" s="246"/>
      <c r="V170" s="246"/>
      <c r="W170" s="246"/>
      <c r="X170" s="356"/>
      <c r="Y170" s="356"/>
      <c r="Z170" s="356"/>
      <c r="AA170" s="356"/>
      <c r="AB170" s="356"/>
      <c r="AC170" s="356"/>
      <c r="AD170" s="356"/>
      <c r="AE170" s="356"/>
      <c r="AF170" s="356"/>
    </row>
    <row r="171" spans="1:32" x14ac:dyDescent="0.2">
      <c r="J171" s="356"/>
      <c r="K171" s="398"/>
      <c r="L171" s="395"/>
      <c r="M171" s="399"/>
      <c r="N171" s="244"/>
      <c r="O171" s="241"/>
      <c r="P171" s="245"/>
      <c r="Q171" s="245"/>
      <c r="R171" s="246"/>
      <c r="S171" s="246"/>
      <c r="T171" s="246"/>
      <c r="U171" s="246"/>
      <c r="V171" s="246"/>
      <c r="W171" s="246"/>
      <c r="X171" s="356"/>
      <c r="Y171" s="356"/>
      <c r="Z171" s="356"/>
      <c r="AA171" s="356"/>
      <c r="AB171" s="356"/>
      <c r="AC171" s="356"/>
      <c r="AD171" s="356"/>
      <c r="AE171" s="356"/>
      <c r="AF171" s="356"/>
    </row>
    <row r="172" spans="1:32" x14ac:dyDescent="0.2">
      <c r="J172" s="356"/>
      <c r="K172" s="398"/>
      <c r="L172" s="395"/>
      <c r="M172" s="395"/>
      <c r="N172" s="244"/>
      <c r="O172" s="241"/>
      <c r="P172" s="245"/>
      <c r="Q172" s="245"/>
      <c r="R172" s="246"/>
      <c r="S172" s="246"/>
      <c r="T172" s="246"/>
      <c r="U172" s="246"/>
      <c r="V172" s="246"/>
      <c r="W172" s="246"/>
      <c r="X172" s="356"/>
      <c r="Y172" s="356"/>
      <c r="Z172" s="356"/>
      <c r="AA172" s="356"/>
      <c r="AB172" s="356"/>
      <c r="AC172" s="356"/>
      <c r="AD172" s="356"/>
      <c r="AE172" s="356"/>
      <c r="AF172" s="356"/>
    </row>
    <row r="173" spans="1:32" x14ac:dyDescent="0.2">
      <c r="J173" s="356"/>
      <c r="K173" s="395"/>
      <c r="L173" s="395"/>
      <c r="M173" s="395"/>
      <c r="N173" s="244"/>
      <c r="O173" s="241"/>
      <c r="P173" s="245"/>
      <c r="Q173" s="245"/>
      <c r="R173" s="246"/>
      <c r="S173" s="246"/>
      <c r="T173" s="246"/>
      <c r="U173" s="246"/>
      <c r="V173" s="246"/>
      <c r="W173" s="246"/>
      <c r="X173" s="356"/>
      <c r="Y173" s="356"/>
      <c r="Z173" s="356"/>
      <c r="AA173" s="356"/>
      <c r="AB173" s="356"/>
      <c r="AC173" s="356"/>
      <c r="AD173" s="356"/>
      <c r="AE173" s="356"/>
      <c r="AF173" s="356"/>
    </row>
    <row r="174" spans="1:32" x14ac:dyDescent="0.2">
      <c r="J174" s="356"/>
      <c r="K174" s="398"/>
      <c r="L174" s="395"/>
      <c r="M174" s="399"/>
      <c r="N174" s="244"/>
      <c r="O174" s="241"/>
      <c r="P174" s="245"/>
      <c r="Q174" s="245"/>
      <c r="R174" s="246"/>
      <c r="S174" s="246"/>
      <c r="T174" s="246"/>
      <c r="U174" s="246"/>
      <c r="V174" s="246"/>
      <c r="W174" s="246"/>
      <c r="X174" s="356"/>
      <c r="Y174" s="356"/>
      <c r="Z174" s="356"/>
      <c r="AA174" s="356"/>
      <c r="AB174" s="356"/>
      <c r="AC174" s="356"/>
      <c r="AD174" s="356"/>
      <c r="AE174" s="356"/>
      <c r="AF174" s="356"/>
    </row>
    <row r="175" spans="1:32" x14ac:dyDescent="0.2">
      <c r="J175" s="356"/>
      <c r="K175" s="398"/>
      <c r="L175" s="395"/>
      <c r="M175" s="399"/>
      <c r="N175" s="244"/>
      <c r="O175" s="241"/>
      <c r="P175" s="245"/>
      <c r="Q175" s="245"/>
      <c r="R175" s="246"/>
      <c r="S175" s="246"/>
      <c r="T175" s="246"/>
      <c r="U175" s="246"/>
      <c r="V175" s="246"/>
      <c r="W175" s="246"/>
      <c r="X175" s="356"/>
      <c r="Y175" s="356"/>
      <c r="Z175" s="356"/>
      <c r="AA175" s="356"/>
      <c r="AB175" s="356"/>
      <c r="AC175" s="356"/>
      <c r="AD175" s="356"/>
      <c r="AE175" s="356"/>
      <c r="AF175" s="356"/>
    </row>
    <row r="176" spans="1:32" x14ac:dyDescent="0.2">
      <c r="J176" s="356"/>
      <c r="K176" s="398"/>
      <c r="L176" s="395"/>
      <c r="M176" s="395"/>
      <c r="N176" s="244"/>
      <c r="O176" s="241"/>
      <c r="P176" s="245"/>
      <c r="Q176" s="245"/>
      <c r="R176" s="246"/>
      <c r="S176" s="246"/>
      <c r="T176" s="246"/>
      <c r="U176" s="246"/>
      <c r="V176" s="246"/>
      <c r="W176" s="246"/>
      <c r="X176" s="356"/>
      <c r="Y176" s="356"/>
      <c r="Z176" s="356"/>
      <c r="AA176" s="356"/>
      <c r="AB176" s="356"/>
      <c r="AC176" s="356"/>
      <c r="AD176" s="356"/>
      <c r="AE176" s="356"/>
      <c r="AF176" s="356"/>
    </row>
    <row r="177" spans="1:32" x14ac:dyDescent="0.2">
      <c r="J177" s="356"/>
      <c r="K177" s="395"/>
      <c r="L177" s="395"/>
      <c r="M177" s="395"/>
      <c r="N177" s="244"/>
      <c r="O177" s="241"/>
      <c r="P177" s="241"/>
      <c r="Q177" s="241"/>
      <c r="R177" s="247"/>
      <c r="S177" s="247"/>
      <c r="T177" s="247"/>
      <c r="U177" s="247"/>
      <c r="V177" s="247"/>
      <c r="W177" s="247"/>
      <c r="X177" s="356"/>
      <c r="Y177" s="356"/>
      <c r="Z177" s="356"/>
      <c r="AA177" s="356"/>
      <c r="AB177" s="356"/>
      <c r="AC177" s="356"/>
      <c r="AD177" s="356"/>
      <c r="AE177" s="356"/>
      <c r="AF177" s="356"/>
    </row>
    <row r="178" spans="1:32" x14ac:dyDescent="0.2">
      <c r="J178" s="356"/>
      <c r="K178" s="398"/>
      <c r="L178" s="395"/>
      <c r="M178" s="399"/>
      <c r="N178" s="244"/>
      <c r="O178" s="241"/>
      <c r="P178" s="245"/>
      <c r="Q178" s="245"/>
      <c r="R178" s="246"/>
      <c r="S178" s="246"/>
      <c r="T178" s="246"/>
      <c r="U178" s="246"/>
      <c r="V178" s="246"/>
      <c r="W178" s="246"/>
      <c r="X178" s="356"/>
      <c r="Y178" s="356"/>
      <c r="Z178" s="356"/>
      <c r="AA178" s="356"/>
      <c r="AB178" s="356"/>
      <c r="AC178" s="356"/>
      <c r="AD178" s="356"/>
      <c r="AE178" s="356"/>
      <c r="AF178" s="356"/>
    </row>
    <row r="179" spans="1:32" x14ac:dyDescent="0.2">
      <c r="J179" s="356"/>
      <c r="K179" s="398"/>
      <c r="L179" s="395"/>
      <c r="M179" s="399"/>
      <c r="N179" s="244"/>
      <c r="O179" s="241"/>
      <c r="P179" s="245"/>
      <c r="Q179" s="245"/>
      <c r="R179" s="246"/>
      <c r="S179" s="246"/>
      <c r="T179" s="246"/>
      <c r="U179" s="246"/>
      <c r="V179" s="246"/>
      <c r="W179" s="246"/>
      <c r="X179" s="356"/>
      <c r="Y179" s="356"/>
      <c r="Z179" s="356"/>
      <c r="AA179" s="356"/>
      <c r="AB179" s="356"/>
      <c r="AC179" s="356"/>
      <c r="AD179" s="356"/>
      <c r="AE179" s="356"/>
      <c r="AF179" s="356"/>
    </row>
    <row r="180" spans="1:32" x14ac:dyDescent="0.2">
      <c r="J180" s="356"/>
      <c r="K180" s="398"/>
      <c r="L180" s="395"/>
      <c r="M180" s="399"/>
      <c r="N180" s="244"/>
      <c r="O180" s="241"/>
      <c r="P180" s="245"/>
      <c r="Q180" s="245"/>
      <c r="R180" s="246"/>
      <c r="S180" s="246"/>
      <c r="T180" s="246"/>
      <c r="U180" s="246"/>
      <c r="V180" s="246"/>
      <c r="W180" s="246"/>
      <c r="X180" s="356"/>
      <c r="Y180" s="356"/>
      <c r="Z180" s="356"/>
      <c r="AA180" s="356"/>
      <c r="AB180" s="356"/>
      <c r="AC180" s="356"/>
      <c r="AD180" s="356"/>
      <c r="AE180" s="356"/>
      <c r="AF180" s="356"/>
    </row>
    <row r="181" spans="1:32" x14ac:dyDescent="0.2">
      <c r="A181" s="356"/>
      <c r="B181" s="356"/>
      <c r="C181" s="356"/>
      <c r="D181" s="356"/>
      <c r="E181" s="356"/>
      <c r="F181" s="356"/>
      <c r="G181" s="356"/>
      <c r="H181" s="356"/>
      <c r="I181" s="356"/>
      <c r="J181" s="356"/>
      <c r="K181" s="398"/>
      <c r="L181" s="395"/>
      <c r="M181" s="399"/>
      <c r="N181" s="244"/>
      <c r="O181" s="241"/>
      <c r="P181" s="245"/>
      <c r="Q181" s="245"/>
      <c r="R181" s="246"/>
      <c r="S181" s="246"/>
      <c r="T181" s="246"/>
      <c r="U181" s="246"/>
      <c r="V181" s="246"/>
      <c r="W181" s="246"/>
      <c r="X181" s="356"/>
      <c r="Y181" s="356"/>
      <c r="Z181" s="356"/>
      <c r="AA181" s="356"/>
      <c r="AB181" s="356"/>
      <c r="AC181" s="356"/>
      <c r="AD181" s="356"/>
      <c r="AE181" s="356"/>
      <c r="AF181" s="356"/>
    </row>
    <row r="182" spans="1:32" x14ac:dyDescent="0.2">
      <c r="A182" s="356"/>
      <c r="B182" s="356"/>
      <c r="C182" s="356"/>
      <c r="D182" s="356"/>
      <c r="E182" s="356"/>
      <c r="F182" s="356"/>
      <c r="G182" s="356"/>
      <c r="H182" s="356"/>
      <c r="I182" s="356"/>
      <c r="J182" s="356"/>
      <c r="K182" s="398"/>
      <c r="L182" s="395"/>
      <c r="M182" s="399"/>
      <c r="N182" s="244"/>
      <c r="O182" s="241"/>
      <c r="P182" s="245"/>
      <c r="Q182" s="245"/>
      <c r="R182" s="246"/>
      <c r="S182" s="246"/>
      <c r="T182" s="246"/>
      <c r="U182" s="246"/>
      <c r="V182" s="246"/>
      <c r="W182" s="246"/>
      <c r="X182" s="356"/>
      <c r="Y182" s="356"/>
      <c r="Z182" s="356"/>
      <c r="AA182" s="356"/>
      <c r="AB182" s="356"/>
      <c r="AC182" s="356"/>
      <c r="AD182" s="356"/>
      <c r="AE182" s="356"/>
      <c r="AF182" s="356"/>
    </row>
    <row r="183" spans="1:32" x14ac:dyDescent="0.2">
      <c r="A183" s="356"/>
      <c r="B183" s="356"/>
      <c r="C183" s="356"/>
      <c r="D183" s="356"/>
      <c r="E183" s="356"/>
      <c r="F183" s="356"/>
      <c r="G183" s="356"/>
      <c r="H183" s="356"/>
      <c r="I183" s="356"/>
      <c r="J183" s="356"/>
      <c r="K183" s="398"/>
      <c r="L183" s="395"/>
      <c r="M183" s="399"/>
      <c r="N183" s="244"/>
      <c r="O183" s="241"/>
      <c r="P183" s="245"/>
      <c r="Q183" s="245"/>
      <c r="R183" s="246"/>
      <c r="S183" s="246"/>
      <c r="T183" s="246"/>
      <c r="U183" s="246"/>
      <c r="V183" s="246"/>
      <c r="W183" s="246"/>
      <c r="X183" s="356"/>
      <c r="Y183" s="356"/>
      <c r="Z183" s="356"/>
      <c r="AA183" s="356"/>
      <c r="AB183" s="356"/>
      <c r="AC183" s="356"/>
      <c r="AD183" s="356"/>
      <c r="AE183" s="356"/>
      <c r="AF183" s="356"/>
    </row>
    <row r="184" spans="1:32" x14ac:dyDescent="0.2">
      <c r="A184" s="356"/>
      <c r="B184" s="356"/>
      <c r="C184" s="356"/>
      <c r="D184" s="356"/>
      <c r="E184" s="356"/>
      <c r="F184" s="356"/>
      <c r="G184" s="356"/>
      <c r="H184" s="356"/>
      <c r="I184" s="356"/>
      <c r="J184" s="356"/>
      <c r="K184" s="398"/>
      <c r="L184" s="395"/>
      <c r="M184" s="399"/>
      <c r="N184" s="244"/>
      <c r="O184" s="241"/>
      <c r="P184" s="245"/>
      <c r="Q184" s="245"/>
      <c r="R184" s="246"/>
      <c r="S184" s="246"/>
      <c r="T184" s="246"/>
      <c r="U184" s="246"/>
      <c r="V184" s="246"/>
      <c r="W184" s="246"/>
      <c r="X184" s="356"/>
      <c r="Y184" s="356"/>
      <c r="Z184" s="356"/>
      <c r="AA184" s="356"/>
      <c r="AB184" s="356"/>
      <c r="AC184" s="356"/>
      <c r="AD184" s="356"/>
      <c r="AE184" s="356"/>
      <c r="AF184" s="356"/>
    </row>
    <row r="185" spans="1:32" x14ac:dyDescent="0.2">
      <c r="A185" s="356"/>
      <c r="B185" s="356"/>
      <c r="C185" s="356"/>
      <c r="D185" s="356"/>
      <c r="E185" s="356"/>
      <c r="F185" s="356"/>
      <c r="G185" s="356"/>
      <c r="H185" s="356"/>
      <c r="I185" s="356"/>
      <c r="J185" s="356"/>
      <c r="K185" s="398"/>
      <c r="L185" s="395"/>
      <c r="M185" s="399"/>
      <c r="N185" s="244"/>
      <c r="O185" s="241"/>
      <c r="P185" s="245"/>
      <c r="Q185" s="245"/>
      <c r="R185" s="246"/>
      <c r="S185" s="246"/>
      <c r="T185" s="246"/>
      <c r="U185" s="246"/>
      <c r="V185" s="246"/>
      <c r="W185" s="246"/>
      <c r="X185" s="356"/>
      <c r="Y185" s="356"/>
      <c r="Z185" s="356"/>
      <c r="AA185" s="356"/>
      <c r="AB185" s="356"/>
      <c r="AC185" s="356"/>
      <c r="AD185" s="356"/>
      <c r="AE185" s="356"/>
      <c r="AF185" s="356"/>
    </row>
    <row r="186" spans="1:32" x14ac:dyDescent="0.2">
      <c r="A186" s="356"/>
      <c r="B186" s="356"/>
      <c r="C186" s="356"/>
      <c r="D186" s="356"/>
      <c r="E186" s="356"/>
      <c r="F186" s="356"/>
      <c r="G186" s="356"/>
      <c r="H186" s="356"/>
      <c r="I186" s="356"/>
      <c r="J186" s="356"/>
      <c r="K186" s="398"/>
      <c r="L186" s="395"/>
      <c r="M186" s="399"/>
      <c r="N186" s="244"/>
      <c r="O186" s="241"/>
      <c r="P186" s="241"/>
      <c r="Q186" s="241"/>
      <c r="R186" s="247"/>
      <c r="S186" s="247"/>
      <c r="T186" s="247"/>
      <c r="U186" s="247"/>
      <c r="V186" s="247"/>
      <c r="W186" s="247"/>
      <c r="X186" s="356"/>
      <c r="Y186" s="356"/>
      <c r="Z186" s="356"/>
      <c r="AA186" s="356"/>
      <c r="AB186" s="356"/>
      <c r="AC186" s="356"/>
      <c r="AD186" s="356"/>
      <c r="AE186" s="356"/>
      <c r="AF186" s="356"/>
    </row>
    <row r="187" spans="1:32" x14ac:dyDescent="0.2">
      <c r="A187" s="356"/>
      <c r="B187" s="356"/>
      <c r="C187" s="356"/>
      <c r="D187" s="356"/>
      <c r="E187" s="356"/>
      <c r="F187" s="356"/>
      <c r="G187" s="356"/>
      <c r="H187" s="356"/>
      <c r="I187" s="356"/>
      <c r="J187" s="356"/>
      <c r="K187" s="398"/>
      <c r="L187" s="395"/>
      <c r="M187" s="399"/>
      <c r="N187" s="241"/>
      <c r="O187" s="241"/>
      <c r="P187" s="241"/>
      <c r="Q187" s="241"/>
      <c r="R187" s="247"/>
      <c r="S187" s="247"/>
      <c r="T187" s="247"/>
      <c r="U187" s="247"/>
      <c r="V187" s="247"/>
      <c r="W187" s="247"/>
      <c r="X187" s="356"/>
      <c r="Y187" s="356"/>
      <c r="Z187" s="356"/>
      <c r="AA187" s="356"/>
      <c r="AB187" s="356"/>
      <c r="AC187" s="356"/>
      <c r="AD187" s="356"/>
      <c r="AE187" s="356"/>
      <c r="AF187" s="356"/>
    </row>
    <row r="188" spans="1:32" x14ac:dyDescent="0.2">
      <c r="A188" s="356"/>
      <c r="B188" s="356"/>
      <c r="C188" s="356"/>
      <c r="D188" s="356"/>
      <c r="E188" s="356"/>
      <c r="F188" s="356"/>
      <c r="G188" s="356"/>
      <c r="H188" s="356"/>
      <c r="I188" s="356"/>
      <c r="J188" s="356"/>
      <c r="K188" s="398"/>
      <c r="L188" s="395"/>
      <c r="M188" s="399"/>
      <c r="N188" s="241"/>
      <c r="O188" s="241"/>
      <c r="P188" s="241"/>
      <c r="Q188" s="241"/>
      <c r="R188" s="247"/>
      <c r="S188" s="247"/>
      <c r="T188" s="247"/>
      <c r="U188" s="247"/>
      <c r="V188" s="247"/>
      <c r="W188" s="247"/>
      <c r="X188" s="1043"/>
      <c r="Y188" s="256"/>
      <c r="Z188" s="256"/>
      <c r="AA188" s="356"/>
      <c r="AB188" s="356"/>
      <c r="AC188" s="356"/>
      <c r="AD188" s="356"/>
      <c r="AE188" s="356"/>
      <c r="AF188" s="356"/>
    </row>
    <row r="189" spans="1:32" x14ac:dyDescent="0.2">
      <c r="A189" s="356"/>
      <c r="B189" s="356"/>
      <c r="C189" s="356"/>
      <c r="D189" s="356"/>
      <c r="E189" s="356"/>
      <c r="F189" s="356"/>
      <c r="G189" s="356"/>
      <c r="H189" s="356"/>
      <c r="I189" s="356"/>
      <c r="J189" s="356"/>
      <c r="K189" s="398"/>
      <c r="L189" s="395"/>
      <c r="M189" s="395"/>
      <c r="N189" s="395"/>
      <c r="O189" s="401"/>
      <c r="P189" s="401"/>
      <c r="Q189" s="401"/>
      <c r="R189" s="547"/>
      <c r="S189" s="547"/>
      <c r="T189" s="547"/>
      <c r="U189" s="547"/>
      <c r="V189" s="547"/>
      <c r="W189" s="1044"/>
      <c r="X189" s="356"/>
      <c r="Y189" s="356"/>
      <c r="Z189" s="356"/>
      <c r="AA189" s="356"/>
      <c r="AB189" s="356"/>
      <c r="AC189" s="356"/>
      <c r="AD189" s="356"/>
      <c r="AE189" s="356"/>
      <c r="AF189" s="356"/>
    </row>
    <row r="190" spans="1:32" x14ac:dyDescent="0.2">
      <c r="A190" s="356"/>
      <c r="B190" s="356"/>
      <c r="C190" s="356"/>
      <c r="D190" s="356"/>
      <c r="E190" s="356"/>
      <c r="F190" s="356"/>
      <c r="G190" s="356"/>
      <c r="H190" s="356"/>
      <c r="I190" s="356"/>
      <c r="J190" s="356"/>
      <c r="K190" s="398"/>
      <c r="L190" s="395"/>
      <c r="M190" s="399"/>
      <c r="N190" s="399"/>
      <c r="O190" s="400"/>
      <c r="P190" s="400"/>
      <c r="Q190" s="400"/>
      <c r="R190" s="400"/>
      <c r="S190" s="400"/>
      <c r="T190" s="400"/>
      <c r="U190" s="356"/>
      <c r="V190" s="356"/>
      <c r="W190" s="356"/>
      <c r="X190" s="356"/>
      <c r="Y190" s="356"/>
      <c r="Z190" s="356"/>
      <c r="AA190" s="356"/>
      <c r="AB190" s="356"/>
      <c r="AC190" s="356"/>
      <c r="AD190" s="356"/>
      <c r="AE190" s="356"/>
      <c r="AF190" s="356"/>
    </row>
    <row r="191" spans="1:32" x14ac:dyDescent="0.2">
      <c r="A191" s="356"/>
      <c r="B191" s="356"/>
      <c r="C191" s="356"/>
      <c r="D191" s="356"/>
      <c r="E191" s="356"/>
      <c r="F191" s="356"/>
      <c r="G191" s="356"/>
      <c r="H191" s="356"/>
      <c r="I191" s="356"/>
      <c r="J191" s="356"/>
      <c r="K191" s="398"/>
      <c r="L191" s="395"/>
      <c r="M191" s="399"/>
      <c r="N191" s="399"/>
      <c r="O191" s="400"/>
      <c r="P191" s="400"/>
      <c r="Q191" s="400"/>
      <c r="R191" s="400"/>
      <c r="S191" s="400"/>
      <c r="T191" s="400"/>
      <c r="U191" s="356"/>
      <c r="V191" s="356"/>
      <c r="W191" s="356"/>
      <c r="X191" s="356"/>
      <c r="Y191" s="356"/>
      <c r="Z191" s="356"/>
      <c r="AA191" s="356"/>
      <c r="AB191" s="356"/>
      <c r="AC191" s="356"/>
      <c r="AD191" s="356"/>
      <c r="AE191" s="356"/>
      <c r="AF191" s="356"/>
    </row>
    <row r="192" spans="1:32" x14ac:dyDescent="0.2">
      <c r="A192" s="356"/>
      <c r="B192" s="356"/>
      <c r="C192" s="356"/>
      <c r="D192" s="356"/>
      <c r="E192" s="356"/>
      <c r="F192" s="356"/>
      <c r="G192" s="356"/>
      <c r="H192" s="356"/>
      <c r="I192" s="356"/>
      <c r="J192" s="356"/>
      <c r="K192" s="398"/>
      <c r="L192" s="395"/>
      <c r="M192" s="399"/>
      <c r="N192" s="399"/>
      <c r="O192" s="400"/>
      <c r="P192" s="400"/>
      <c r="Q192" s="400"/>
      <c r="R192" s="400"/>
      <c r="S192" s="400"/>
      <c r="T192" s="400"/>
      <c r="U192" s="356"/>
      <c r="V192" s="356"/>
      <c r="W192" s="356"/>
      <c r="X192" s="356"/>
      <c r="Y192" s="356"/>
    </row>
    <row r="193" spans="1:20" x14ac:dyDescent="0.2">
      <c r="A193" s="356"/>
      <c r="B193" s="356"/>
      <c r="C193" s="356"/>
      <c r="D193" s="356"/>
      <c r="E193" s="356"/>
      <c r="F193" s="356"/>
      <c r="G193" s="356"/>
      <c r="H193" s="356"/>
      <c r="I193" s="356"/>
      <c r="J193" s="356"/>
      <c r="K193" s="398"/>
      <c r="L193" s="395"/>
      <c r="M193" s="399"/>
      <c r="N193" s="399"/>
      <c r="O193" s="400"/>
      <c r="P193" s="400"/>
      <c r="Q193" s="400"/>
      <c r="R193" s="400"/>
      <c r="S193" s="400"/>
      <c r="T193" s="400"/>
    </row>
    <row r="194" spans="1:20" x14ac:dyDescent="0.2">
      <c r="A194" s="356"/>
      <c r="B194" s="356"/>
      <c r="C194" s="356"/>
      <c r="D194" s="356"/>
      <c r="E194" s="356"/>
      <c r="F194" s="356"/>
      <c r="G194" s="356"/>
      <c r="H194" s="356"/>
      <c r="I194" s="356"/>
      <c r="J194" s="356"/>
      <c r="K194" s="398"/>
      <c r="L194" s="395"/>
      <c r="M194" s="399"/>
      <c r="N194" s="399"/>
      <c r="O194" s="400"/>
      <c r="P194" s="400"/>
      <c r="Q194" s="400"/>
      <c r="R194" s="400"/>
      <c r="S194" s="400"/>
      <c r="T194" s="400"/>
    </row>
    <row r="195" spans="1:20" x14ac:dyDescent="0.2">
      <c r="A195" s="356"/>
      <c r="B195" s="356"/>
      <c r="C195" s="356"/>
      <c r="D195" s="356"/>
      <c r="E195" s="356"/>
      <c r="F195" s="356"/>
      <c r="G195" s="356"/>
      <c r="H195" s="356"/>
      <c r="I195" s="356"/>
      <c r="J195" s="356"/>
      <c r="K195" s="398"/>
      <c r="L195" s="395"/>
      <c r="M195" s="399"/>
      <c r="N195" s="399"/>
      <c r="O195" s="400"/>
      <c r="P195" s="400"/>
      <c r="Q195" s="400"/>
      <c r="R195" s="400"/>
      <c r="S195" s="400"/>
      <c r="T195" s="400"/>
    </row>
    <row r="196" spans="1:20" x14ac:dyDescent="0.2">
      <c r="A196" s="356"/>
      <c r="B196" s="356"/>
      <c r="C196" s="356"/>
      <c r="D196" s="356"/>
      <c r="E196" s="356"/>
      <c r="F196" s="356"/>
      <c r="G196" s="356"/>
      <c r="H196" s="356"/>
      <c r="I196" s="356"/>
      <c r="J196" s="356"/>
      <c r="K196" s="398"/>
      <c r="L196" s="395"/>
      <c r="M196" s="399"/>
      <c r="N196" s="399"/>
      <c r="O196" s="400"/>
      <c r="P196" s="400"/>
      <c r="Q196" s="400"/>
      <c r="R196" s="400"/>
      <c r="S196" s="400"/>
      <c r="T196" s="400"/>
    </row>
    <row r="197" spans="1:20" x14ac:dyDescent="0.2">
      <c r="A197" s="356"/>
      <c r="B197" s="356"/>
      <c r="C197" s="356"/>
      <c r="D197" s="356"/>
      <c r="E197" s="356"/>
      <c r="F197" s="356"/>
      <c r="G197" s="356"/>
      <c r="H197" s="356"/>
      <c r="I197" s="356"/>
      <c r="J197" s="356"/>
      <c r="K197" s="398"/>
      <c r="L197" s="395"/>
      <c r="M197" s="399"/>
      <c r="N197" s="399"/>
      <c r="O197" s="400"/>
      <c r="P197" s="400"/>
      <c r="Q197" s="400"/>
      <c r="R197" s="400"/>
      <c r="S197" s="400"/>
      <c r="T197" s="400"/>
    </row>
    <row r="198" spans="1:20" x14ac:dyDescent="0.2">
      <c r="A198" s="356"/>
      <c r="B198" s="356"/>
      <c r="C198" s="356"/>
      <c r="D198" s="356"/>
      <c r="E198" s="356"/>
      <c r="F198" s="356"/>
      <c r="G198" s="356"/>
      <c r="H198" s="356"/>
      <c r="I198" s="356"/>
      <c r="J198" s="356"/>
      <c r="K198" s="398"/>
      <c r="L198" s="395"/>
      <c r="M198" s="395"/>
      <c r="N198" s="395"/>
      <c r="O198" s="401"/>
      <c r="P198" s="401"/>
      <c r="Q198" s="401"/>
      <c r="R198" s="401"/>
      <c r="S198" s="401"/>
      <c r="T198" s="401"/>
    </row>
    <row r="199" spans="1:20" x14ac:dyDescent="0.2">
      <c r="A199" s="356"/>
      <c r="B199" s="356"/>
      <c r="C199" s="356"/>
      <c r="D199" s="356"/>
      <c r="E199" s="356"/>
      <c r="F199" s="356"/>
      <c r="G199" s="356"/>
      <c r="H199" s="356"/>
      <c r="I199" s="356"/>
      <c r="J199" s="356"/>
      <c r="K199" s="395"/>
      <c r="L199" s="395"/>
      <c r="M199" s="395"/>
      <c r="N199" s="395"/>
      <c r="O199" s="401"/>
      <c r="P199" s="401"/>
      <c r="Q199" s="401"/>
      <c r="R199" s="401"/>
      <c r="S199" s="401"/>
      <c r="T199" s="401"/>
    </row>
    <row r="200" spans="1:20" x14ac:dyDescent="0.2">
      <c r="A200" s="356"/>
      <c r="B200" s="356"/>
      <c r="C200" s="356"/>
      <c r="D200" s="356"/>
      <c r="E200" s="356"/>
      <c r="F200" s="356"/>
      <c r="G200" s="356"/>
      <c r="H200" s="356"/>
      <c r="I200" s="356"/>
      <c r="J200" s="356"/>
      <c r="K200" s="395"/>
      <c r="L200" s="395"/>
      <c r="M200" s="395"/>
      <c r="N200" s="395"/>
      <c r="O200" s="401"/>
      <c r="P200" s="401"/>
      <c r="Q200" s="401"/>
      <c r="R200" s="401"/>
      <c r="S200" s="401"/>
      <c r="T200" s="401"/>
    </row>
    <row r="201" spans="1:20" x14ac:dyDescent="0.2">
      <c r="A201" s="356"/>
      <c r="B201" s="356"/>
      <c r="C201" s="356"/>
      <c r="D201" s="356"/>
      <c r="E201" s="356"/>
      <c r="F201" s="356"/>
      <c r="G201" s="356"/>
      <c r="H201" s="356"/>
      <c r="I201" s="356"/>
      <c r="J201" s="356"/>
      <c r="K201" s="356"/>
      <c r="L201" s="356"/>
      <c r="M201" s="356"/>
      <c r="N201" s="356"/>
      <c r="O201" s="356"/>
      <c r="P201" s="356"/>
      <c r="Q201" s="356"/>
      <c r="R201" s="356"/>
      <c r="S201" s="356"/>
      <c r="T201" s="356"/>
    </row>
    <row r="202" spans="1:20" x14ac:dyDescent="0.2">
      <c r="A202" s="356"/>
      <c r="B202" s="356"/>
      <c r="C202" s="356"/>
      <c r="D202" s="356"/>
      <c r="E202" s="356"/>
      <c r="F202" s="356"/>
      <c r="G202" s="356"/>
      <c r="H202" s="356"/>
      <c r="I202" s="356"/>
      <c r="J202" s="356"/>
      <c r="K202" s="356"/>
      <c r="L202" s="356"/>
      <c r="M202" s="356"/>
      <c r="N202" s="356"/>
      <c r="O202" s="356"/>
      <c r="P202" s="356"/>
      <c r="Q202" s="356"/>
      <c r="R202" s="356"/>
      <c r="S202" s="356"/>
      <c r="T202" s="356"/>
    </row>
  </sheetData>
  <mergeCells count="4">
    <mergeCell ref="A37:B37"/>
    <mergeCell ref="M70:O70"/>
    <mergeCell ref="B116:C116"/>
    <mergeCell ref="B158:C158"/>
  </mergeCells>
  <printOptions verticalCentered="1"/>
  <pageMargins left="0" right="0" top="0" bottom="0" header="0" footer="0"/>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Z136"/>
  <sheetViews>
    <sheetView zoomScale="90" zoomScaleNormal="90" workbookViewId="0"/>
  </sheetViews>
  <sheetFormatPr defaultRowHeight="12.75" x14ac:dyDescent="0.2"/>
  <cols>
    <col min="2" max="2" width="16" customWidth="1"/>
    <col min="3" max="9" width="12.28515625" customWidth="1"/>
    <col min="10" max="10" width="18.5703125" customWidth="1"/>
    <col min="11" max="15" width="10.5703125" customWidth="1"/>
    <col min="16" max="16" width="8.85546875" customWidth="1"/>
    <col min="17" max="17" width="10.5703125" customWidth="1"/>
    <col min="19" max="19" width="10.42578125" style="356" customWidth="1"/>
    <col min="20" max="26" width="9.140625" style="356"/>
  </cols>
  <sheetData>
    <row r="2" spans="1:26" ht="15" x14ac:dyDescent="0.25">
      <c r="A2" s="19" t="s">
        <v>1087</v>
      </c>
      <c r="S2" s="1058"/>
      <c r="T2" s="1058"/>
    </row>
    <row r="3" spans="1:26" ht="15" x14ac:dyDescent="0.25">
      <c r="A3" s="19"/>
      <c r="S3" s="1058"/>
      <c r="T3" s="1058"/>
    </row>
    <row r="4" spans="1:26" ht="13.5" thickBot="1" x14ac:dyDescent="0.25">
      <c r="S4" s="670"/>
      <c r="T4" s="669"/>
    </row>
    <row r="5" spans="1:26" ht="54" customHeight="1" thickBot="1" x14ac:dyDescent="0.25">
      <c r="A5" s="2179" t="s">
        <v>313</v>
      </c>
      <c r="B5" s="2180" t="s">
        <v>181</v>
      </c>
      <c r="C5" s="2181" t="s">
        <v>314</v>
      </c>
      <c r="D5" s="449" t="s">
        <v>315</v>
      </c>
      <c r="E5" s="2181" t="s">
        <v>316</v>
      </c>
      <c r="F5" s="449" t="s">
        <v>317</v>
      </c>
      <c r="G5" s="2181" t="s">
        <v>318</v>
      </c>
      <c r="H5" s="449" t="s">
        <v>319</v>
      </c>
      <c r="I5" s="2181" t="s">
        <v>320</v>
      </c>
      <c r="J5" s="449" t="s">
        <v>189</v>
      </c>
      <c r="K5" s="962" t="s">
        <v>314</v>
      </c>
      <c r="L5" s="1792" t="s">
        <v>315</v>
      </c>
      <c r="M5" s="962" t="s">
        <v>316</v>
      </c>
      <c r="N5" s="1792" t="s">
        <v>317</v>
      </c>
      <c r="O5" s="962" t="s">
        <v>318</v>
      </c>
      <c r="P5" s="1792" t="s">
        <v>514</v>
      </c>
      <c r="Q5" s="1791" t="s">
        <v>320</v>
      </c>
      <c r="S5" s="1058"/>
      <c r="T5" s="1058"/>
      <c r="U5" s="242"/>
      <c r="V5" s="242"/>
      <c r="W5" s="242"/>
      <c r="X5" s="106"/>
      <c r="Y5" s="243"/>
      <c r="Z5" s="106"/>
    </row>
    <row r="6" spans="1:26" x14ac:dyDescent="0.2">
      <c r="A6" s="450" t="s">
        <v>606</v>
      </c>
      <c r="B6" s="451" t="s">
        <v>607</v>
      </c>
      <c r="C6" s="452">
        <v>9314</v>
      </c>
      <c r="D6" s="453">
        <v>3</v>
      </c>
      <c r="E6" s="454">
        <v>3104.6666666666665</v>
      </c>
      <c r="F6" s="453">
        <v>1</v>
      </c>
      <c r="G6" s="455">
        <v>9314</v>
      </c>
      <c r="H6" s="453">
        <v>4</v>
      </c>
      <c r="I6" s="455">
        <v>2328.5</v>
      </c>
      <c r="J6" s="453" t="s">
        <v>608</v>
      </c>
      <c r="K6" s="356">
        <v>9314</v>
      </c>
      <c r="L6" s="357">
        <v>3</v>
      </c>
      <c r="M6" s="456">
        <v>3104.6666666666665</v>
      </c>
      <c r="N6" s="357">
        <v>1</v>
      </c>
      <c r="O6" s="456">
        <v>9314</v>
      </c>
      <c r="P6" s="357">
        <v>4</v>
      </c>
      <c r="Q6" s="457">
        <v>2328.5</v>
      </c>
      <c r="S6" s="670"/>
      <c r="T6" s="669"/>
      <c r="U6" s="200"/>
      <c r="V6" s="200"/>
      <c r="W6" s="200"/>
      <c r="X6" s="200"/>
      <c r="Y6" s="200"/>
      <c r="Z6" s="243"/>
    </row>
    <row r="7" spans="1:26" x14ac:dyDescent="0.2">
      <c r="A7" s="1046" t="s">
        <v>610</v>
      </c>
      <c r="B7" s="1047" t="s">
        <v>1088</v>
      </c>
      <c r="C7" s="1048">
        <v>15215</v>
      </c>
      <c r="D7" s="1049">
        <v>6</v>
      </c>
      <c r="E7" s="1050">
        <v>2535.8333333333335</v>
      </c>
      <c r="F7" s="1049">
        <v>2</v>
      </c>
      <c r="G7" s="1051">
        <v>7607.5</v>
      </c>
      <c r="H7" s="1052">
        <v>8</v>
      </c>
      <c r="I7" s="1051">
        <v>1901.875</v>
      </c>
      <c r="J7" s="1053" t="s">
        <v>611</v>
      </c>
      <c r="K7" s="1048">
        <v>15215</v>
      </c>
      <c r="L7" s="1054">
        <v>6</v>
      </c>
      <c r="M7" s="1055">
        <v>2535.8333333333335</v>
      </c>
      <c r="N7" s="1054">
        <v>2</v>
      </c>
      <c r="O7" s="1055">
        <v>7607.5</v>
      </c>
      <c r="P7" s="1054">
        <v>8</v>
      </c>
      <c r="Q7" s="1056">
        <v>1901.875</v>
      </c>
      <c r="S7" s="672"/>
      <c r="T7" s="671"/>
      <c r="U7" s="200"/>
      <c r="V7" s="200"/>
      <c r="W7" s="200"/>
      <c r="X7" s="200"/>
      <c r="Y7" s="200"/>
      <c r="Z7" s="202"/>
    </row>
    <row r="8" spans="1:26" x14ac:dyDescent="0.2">
      <c r="A8" s="450">
        <v>129</v>
      </c>
      <c r="B8" s="451" t="s">
        <v>612</v>
      </c>
      <c r="C8" s="452">
        <v>16282</v>
      </c>
      <c r="D8" s="385">
        <v>6</v>
      </c>
      <c r="E8" s="454">
        <v>2713.6666666666665</v>
      </c>
      <c r="F8" s="385">
        <v>3</v>
      </c>
      <c r="G8" s="455">
        <v>5427.333333333333</v>
      </c>
      <c r="H8" s="453">
        <v>9</v>
      </c>
      <c r="I8" s="455">
        <v>1809.1111111111111</v>
      </c>
      <c r="J8" s="359" t="s">
        <v>163</v>
      </c>
      <c r="K8" s="356">
        <v>16282</v>
      </c>
      <c r="L8" s="357">
        <v>6</v>
      </c>
      <c r="M8" s="456">
        <v>2713.6666666666665</v>
      </c>
      <c r="N8" s="357">
        <v>3</v>
      </c>
      <c r="O8" s="456">
        <v>5427.333333333333</v>
      </c>
      <c r="P8" s="357">
        <v>9</v>
      </c>
      <c r="Q8" s="457">
        <v>1809.1111111111111</v>
      </c>
      <c r="S8" s="670"/>
      <c r="T8" s="669"/>
      <c r="U8" s="200"/>
      <c r="V8" s="200"/>
      <c r="W8" s="200"/>
      <c r="X8" s="200"/>
      <c r="Y8" s="200"/>
      <c r="Z8" s="202"/>
    </row>
    <row r="9" spans="1:26" ht="13.5" thickBot="1" x14ac:dyDescent="0.25">
      <c r="A9" s="450">
        <v>142</v>
      </c>
      <c r="B9" s="458" t="s">
        <v>614</v>
      </c>
      <c r="C9" s="452">
        <v>16655</v>
      </c>
      <c r="D9" s="385">
        <v>3</v>
      </c>
      <c r="E9" s="454">
        <v>5551.666666666667</v>
      </c>
      <c r="F9" s="385">
        <v>2</v>
      </c>
      <c r="G9" s="455">
        <v>8327.5</v>
      </c>
      <c r="H9" s="453">
        <v>5</v>
      </c>
      <c r="I9" s="455">
        <v>3331</v>
      </c>
      <c r="J9" s="359" t="s">
        <v>160</v>
      </c>
      <c r="K9" s="356">
        <v>16655</v>
      </c>
      <c r="L9" s="357">
        <v>3</v>
      </c>
      <c r="M9" s="456">
        <v>5551.666666666667</v>
      </c>
      <c r="N9" s="357">
        <v>2</v>
      </c>
      <c r="O9" s="456">
        <v>8327.5</v>
      </c>
      <c r="P9" s="357">
        <v>5</v>
      </c>
      <c r="Q9" s="457">
        <v>3331</v>
      </c>
      <c r="S9" s="672"/>
      <c r="T9" s="671"/>
      <c r="U9" s="200"/>
      <c r="V9" s="200"/>
      <c r="W9" s="200"/>
      <c r="X9" s="200"/>
      <c r="Y9" s="200"/>
      <c r="Z9" s="202"/>
    </row>
    <row r="10" spans="1:26" s="1126" customFormat="1" ht="15.75" thickBot="1" x14ac:dyDescent="0.3">
      <c r="A10" s="2683" t="s">
        <v>615</v>
      </c>
      <c r="B10" s="2684"/>
      <c r="C10" s="1774">
        <v>57466</v>
      </c>
      <c r="D10" s="2183">
        <v>18</v>
      </c>
      <c r="E10" s="2182">
        <v>3192.5555555555557</v>
      </c>
      <c r="F10" s="2183">
        <v>8</v>
      </c>
      <c r="G10" s="2182">
        <v>7183.25</v>
      </c>
      <c r="H10" s="2183">
        <v>26</v>
      </c>
      <c r="I10" s="2182">
        <v>2210.2307692307691</v>
      </c>
      <c r="J10" s="2079" t="s">
        <v>615</v>
      </c>
      <c r="K10" s="2184">
        <v>57466</v>
      </c>
      <c r="L10" s="2185">
        <v>18</v>
      </c>
      <c r="M10" s="1729">
        <v>3192.5555555555557</v>
      </c>
      <c r="N10" s="2185">
        <v>8</v>
      </c>
      <c r="O10" s="1729">
        <v>7183.25</v>
      </c>
      <c r="P10" s="2185">
        <v>26</v>
      </c>
      <c r="Q10" s="1729">
        <v>2210.2307692307691</v>
      </c>
      <c r="S10" s="1127"/>
      <c r="T10" s="511"/>
      <c r="U10" s="1997"/>
      <c r="V10" s="1997"/>
      <c r="W10" s="1997"/>
      <c r="X10" s="1997"/>
      <c r="Y10" s="1997"/>
      <c r="Z10" s="1964"/>
    </row>
    <row r="11" spans="1:26" x14ac:dyDescent="0.2">
      <c r="A11" s="459"/>
      <c r="B11" s="459"/>
      <c r="C11" s="452"/>
      <c r="D11" s="358"/>
      <c r="E11" s="358"/>
      <c r="F11" s="358"/>
      <c r="G11" s="358"/>
      <c r="H11" s="358"/>
      <c r="I11" s="358"/>
      <c r="J11" s="202"/>
      <c r="K11" s="356"/>
      <c r="L11" s="355"/>
      <c r="M11" s="355"/>
      <c r="N11" s="355"/>
      <c r="O11" s="355"/>
      <c r="P11" s="355"/>
      <c r="Q11" s="355"/>
      <c r="S11" s="672"/>
      <c r="T11" s="671"/>
      <c r="U11" s="202"/>
      <c r="V11" s="202"/>
      <c r="W11" s="202"/>
      <c r="X11" s="202"/>
      <c r="Y11" s="202"/>
      <c r="Z11" s="202"/>
    </row>
    <row r="12" spans="1:26" x14ac:dyDescent="0.2">
      <c r="A12" s="20" t="s">
        <v>243</v>
      </c>
      <c r="B12" s="20" t="s">
        <v>1212</v>
      </c>
      <c r="C12" s="20"/>
      <c r="D12" s="20"/>
      <c r="E12" s="20"/>
      <c r="F12" s="20"/>
      <c r="G12" s="202"/>
      <c r="H12" s="202"/>
      <c r="I12" s="202"/>
      <c r="J12" s="202"/>
      <c r="K12" s="356"/>
      <c r="L12" s="355"/>
      <c r="M12" s="355"/>
      <c r="N12" s="355"/>
      <c r="O12" s="355"/>
      <c r="P12" s="355"/>
      <c r="Q12" s="355"/>
      <c r="S12" s="670"/>
      <c r="T12" s="669"/>
      <c r="U12" s="202"/>
      <c r="V12" s="202"/>
      <c r="W12" s="202"/>
      <c r="X12" s="202"/>
      <c r="Y12" s="202"/>
      <c r="Z12" s="202"/>
    </row>
    <row r="13" spans="1:26" x14ac:dyDescent="0.2">
      <c r="A13" s="20"/>
      <c r="B13" s="20" t="s">
        <v>907</v>
      </c>
      <c r="C13" s="20"/>
      <c r="D13" s="20"/>
      <c r="E13" s="20"/>
      <c r="F13" s="20"/>
      <c r="G13" s="358"/>
      <c r="H13" s="358"/>
      <c r="I13" s="358"/>
      <c r="J13" s="202"/>
      <c r="K13" s="356"/>
      <c r="L13" s="355"/>
      <c r="M13" s="355"/>
      <c r="N13" s="355"/>
      <c r="O13" s="355"/>
      <c r="P13" s="355"/>
      <c r="Q13" s="355"/>
      <c r="S13" s="672"/>
      <c r="T13" s="671"/>
    </row>
    <row r="14" spans="1:26" x14ac:dyDescent="0.2">
      <c r="A14" s="20"/>
      <c r="B14" s="20"/>
      <c r="C14" s="20"/>
      <c r="D14" s="20"/>
      <c r="E14" s="20"/>
      <c r="F14" s="20"/>
      <c r="G14" s="358"/>
      <c r="H14" s="358"/>
      <c r="I14" s="358"/>
      <c r="J14" s="202"/>
      <c r="K14" s="356"/>
      <c r="L14" s="355"/>
      <c r="M14" s="355"/>
      <c r="N14" s="355"/>
      <c r="O14" s="355"/>
      <c r="P14" s="355"/>
      <c r="Q14" s="355"/>
      <c r="S14" s="672"/>
      <c r="T14" s="671"/>
    </row>
    <row r="15" spans="1:26" x14ac:dyDescent="0.2">
      <c r="A15" s="6" t="s">
        <v>1170</v>
      </c>
      <c r="B15" s="20"/>
      <c r="C15" s="20"/>
      <c r="D15" s="20"/>
      <c r="E15" s="20"/>
      <c r="F15" s="20"/>
      <c r="G15" s="2186"/>
      <c r="H15" s="2186"/>
      <c r="I15" s="2186"/>
      <c r="J15" s="636"/>
      <c r="K15" s="22"/>
      <c r="L15" s="1425"/>
      <c r="M15" s="1425"/>
      <c r="N15" s="1425"/>
      <c r="O15" s="1425"/>
      <c r="P15" s="355"/>
      <c r="Q15" s="355"/>
      <c r="S15" s="672"/>
      <c r="T15" s="671"/>
    </row>
    <row r="16" spans="1:26" x14ac:dyDescent="0.2">
      <c r="A16" s="6" t="s">
        <v>1089</v>
      </c>
      <c r="B16" s="20"/>
      <c r="C16" s="20"/>
      <c r="D16" s="20"/>
      <c r="E16" s="20"/>
      <c r="F16" s="20"/>
      <c r="G16" s="2186"/>
      <c r="H16" s="2186"/>
      <c r="I16" s="2186"/>
      <c r="J16" s="636"/>
      <c r="K16" s="22"/>
      <c r="L16" s="1425"/>
      <c r="M16" s="1425"/>
      <c r="N16" s="1425"/>
      <c r="O16" s="1425"/>
      <c r="P16" s="355"/>
      <c r="Q16" s="355"/>
      <c r="S16" s="672"/>
      <c r="T16" s="671"/>
    </row>
    <row r="17" spans="1:26" x14ac:dyDescent="0.2">
      <c r="A17" s="6" t="s">
        <v>1090</v>
      </c>
      <c r="B17" s="20"/>
      <c r="C17" s="20"/>
      <c r="D17" s="20"/>
      <c r="E17" s="20"/>
      <c r="F17" s="20"/>
      <c r="G17" s="2186"/>
      <c r="H17" s="2186"/>
      <c r="I17" s="2186"/>
      <c r="J17" s="636"/>
      <c r="K17" s="22"/>
      <c r="L17" s="1425"/>
      <c r="M17" s="1425"/>
      <c r="N17" s="1425"/>
      <c r="O17" s="1425"/>
      <c r="P17" s="355"/>
      <c r="Q17" s="355"/>
      <c r="S17" s="672"/>
      <c r="T17" s="671"/>
    </row>
    <row r="18" spans="1:26" x14ac:dyDescent="0.2">
      <c r="A18" s="6"/>
      <c r="B18" s="20"/>
      <c r="C18" s="20"/>
      <c r="D18" s="20"/>
      <c r="E18" s="20"/>
      <c r="F18" s="20"/>
      <c r="G18" s="2186"/>
      <c r="H18" s="2186"/>
      <c r="I18" s="2186"/>
      <c r="J18" s="636"/>
      <c r="K18" s="22"/>
      <c r="L18" s="1425"/>
      <c r="M18" s="1425"/>
      <c r="N18" s="1425"/>
      <c r="O18" s="1425"/>
      <c r="P18" s="355"/>
      <c r="Q18" s="355"/>
      <c r="S18" s="672"/>
      <c r="T18" s="671"/>
    </row>
    <row r="19" spans="1:26" x14ac:dyDescent="0.2">
      <c r="A19" s="20" t="s">
        <v>1171</v>
      </c>
      <c r="B19" s="20" t="s">
        <v>1091</v>
      </c>
      <c r="C19" s="20"/>
      <c r="D19" s="20"/>
      <c r="E19" s="20"/>
      <c r="F19" s="20"/>
      <c r="G19" s="358"/>
      <c r="H19" s="358"/>
      <c r="I19" s="358"/>
      <c r="J19" s="202"/>
      <c r="K19" s="356"/>
      <c r="L19" s="355"/>
      <c r="M19" s="355"/>
      <c r="N19" s="355"/>
      <c r="O19" s="355"/>
      <c r="P19" s="355"/>
      <c r="Q19" s="355"/>
      <c r="S19" s="670"/>
      <c r="T19" s="669"/>
    </row>
    <row r="20" spans="1:26" x14ac:dyDescent="0.2">
      <c r="A20" s="20"/>
      <c r="B20" s="20"/>
      <c r="C20" s="20"/>
      <c r="D20" s="20"/>
      <c r="E20" s="20"/>
      <c r="F20" s="20"/>
      <c r="G20" s="358"/>
      <c r="H20" s="358"/>
      <c r="I20" s="358"/>
      <c r="J20" s="202"/>
      <c r="K20" s="356"/>
      <c r="L20" s="355"/>
      <c r="M20" s="355"/>
      <c r="N20" s="355"/>
      <c r="O20" s="355"/>
      <c r="P20" s="355"/>
      <c r="Q20" s="355"/>
      <c r="S20" s="670"/>
      <c r="T20" s="669"/>
    </row>
    <row r="21" spans="1:26" x14ac:dyDescent="0.2">
      <c r="A21" s="20"/>
      <c r="B21" s="20"/>
      <c r="C21" s="20"/>
      <c r="D21" s="20"/>
      <c r="E21" s="20"/>
      <c r="F21" s="20"/>
      <c r="G21" s="358"/>
      <c r="H21" s="358"/>
      <c r="I21" s="358"/>
      <c r="J21" s="202"/>
      <c r="K21" s="356"/>
      <c r="L21" s="355"/>
      <c r="M21" s="355"/>
      <c r="N21" s="355"/>
      <c r="O21" s="355"/>
      <c r="P21" s="355"/>
      <c r="Q21" s="355"/>
      <c r="S21" s="670"/>
      <c r="T21" s="669"/>
    </row>
    <row r="22" spans="1:26" ht="15" x14ac:dyDescent="0.25">
      <c r="A22" s="46" t="s">
        <v>623</v>
      </c>
      <c r="B22" s="20"/>
      <c r="C22" s="20"/>
      <c r="D22" s="20"/>
      <c r="E22" s="20"/>
      <c r="F22" s="20"/>
      <c r="G22" s="20"/>
      <c r="H22" s="20"/>
      <c r="I22" s="45"/>
      <c r="J22" s="20"/>
      <c r="K22" s="20"/>
      <c r="L22" s="20"/>
      <c r="M22" s="20"/>
      <c r="N22" s="20"/>
      <c r="P22" s="355"/>
      <c r="Q22" s="355"/>
    </row>
    <row r="23" spans="1:26" x14ac:dyDescent="0.2">
      <c r="A23" s="20"/>
      <c r="B23" s="20"/>
      <c r="C23" s="20"/>
      <c r="D23" s="20"/>
      <c r="E23" s="20"/>
      <c r="F23" s="20"/>
      <c r="G23" s="20"/>
      <c r="H23" s="20"/>
      <c r="I23" s="45"/>
      <c r="J23" s="20"/>
      <c r="K23" s="20"/>
      <c r="L23" s="20"/>
      <c r="M23" s="20"/>
      <c r="N23" s="20"/>
      <c r="P23" s="355"/>
      <c r="Q23" s="355"/>
    </row>
    <row r="24" spans="1:26" ht="13.5" thickBot="1" x14ac:dyDescent="0.25">
      <c r="A24" s="20"/>
      <c r="B24" s="20"/>
      <c r="C24" s="20"/>
      <c r="D24" s="20"/>
      <c r="E24" s="20"/>
      <c r="F24" s="20"/>
      <c r="G24" s="20"/>
      <c r="H24" s="20"/>
      <c r="I24" s="45"/>
      <c r="J24" s="20"/>
      <c r="K24" s="20"/>
      <c r="L24" s="20"/>
      <c r="M24" s="20"/>
      <c r="N24" s="20"/>
      <c r="P24" s="356"/>
      <c r="Q24" s="356"/>
      <c r="R24" s="356"/>
    </row>
    <row r="25" spans="1:26" ht="51.75" thickBot="1" x14ac:dyDescent="0.25">
      <c r="A25" s="20"/>
      <c r="B25" s="29" t="s">
        <v>189</v>
      </c>
      <c r="C25" s="360" t="s">
        <v>182</v>
      </c>
      <c r="D25" s="460" t="s">
        <v>183</v>
      </c>
      <c r="E25" s="352" t="s">
        <v>184</v>
      </c>
      <c r="F25" s="25" t="s">
        <v>301</v>
      </c>
      <c r="G25" s="294" t="s">
        <v>302</v>
      </c>
      <c r="H25" s="25" t="s">
        <v>185</v>
      </c>
      <c r="I25" s="352" t="s">
        <v>186</v>
      </c>
      <c r="J25" s="360" t="s">
        <v>303</v>
      </c>
      <c r="K25" s="361" t="s">
        <v>304</v>
      </c>
      <c r="L25" s="461" t="s">
        <v>187</v>
      </c>
      <c r="M25" s="25" t="s">
        <v>188</v>
      </c>
      <c r="N25" s="462" t="s">
        <v>305</v>
      </c>
      <c r="P25" s="1059"/>
      <c r="Q25" s="1059"/>
      <c r="R25" s="1059"/>
      <c r="S25" s="1059"/>
      <c r="T25" s="1060"/>
      <c r="U25" s="1059"/>
      <c r="V25" s="1059"/>
      <c r="W25" s="499"/>
      <c r="X25" s="499"/>
    </row>
    <row r="26" spans="1:26" x14ac:dyDescent="0.2">
      <c r="A26" s="20"/>
      <c r="B26" s="463" t="s">
        <v>608</v>
      </c>
      <c r="C26" s="1329">
        <v>9314</v>
      </c>
      <c r="D26" s="1183">
        <v>3</v>
      </c>
      <c r="E26" s="2187">
        <v>3104.6666666666665</v>
      </c>
      <c r="F26" s="1287">
        <v>3.7256</v>
      </c>
      <c r="G26" s="1958">
        <v>-0.72560000000000002</v>
      </c>
      <c r="H26" s="1174">
        <v>1</v>
      </c>
      <c r="I26" s="2187">
        <v>9314</v>
      </c>
      <c r="J26" s="2187">
        <v>1.8628</v>
      </c>
      <c r="K26" s="1958">
        <v>-0.86280000000000001</v>
      </c>
      <c r="L26" s="1183">
        <v>4</v>
      </c>
      <c r="M26" s="2187">
        <v>2328.5</v>
      </c>
      <c r="N26" s="1958">
        <v>-1.5884</v>
      </c>
      <c r="P26" s="1060"/>
      <c r="Q26" s="822"/>
      <c r="R26" s="500"/>
      <c r="S26" s="500"/>
      <c r="T26" s="500"/>
      <c r="U26" s="500"/>
      <c r="V26" s="500"/>
      <c r="W26" s="500"/>
      <c r="X26" s="500"/>
    </row>
    <row r="27" spans="1:26" x14ac:dyDescent="0.2">
      <c r="A27" s="20"/>
      <c r="B27" s="464" t="s">
        <v>611</v>
      </c>
      <c r="C27" s="1333">
        <v>15215</v>
      </c>
      <c r="D27" s="1174">
        <v>6</v>
      </c>
      <c r="E27" s="2188">
        <v>2535.8333333333335</v>
      </c>
      <c r="F27" s="1292">
        <v>6.0860000000000003</v>
      </c>
      <c r="G27" s="1156">
        <v>-8.6000000000000298E-2</v>
      </c>
      <c r="H27" s="1174">
        <v>2</v>
      </c>
      <c r="I27" s="2188">
        <v>7607.5</v>
      </c>
      <c r="J27" s="2188">
        <v>3.0430000000000001</v>
      </c>
      <c r="K27" s="1156">
        <v>-1.0430000000000001</v>
      </c>
      <c r="L27" s="2101">
        <v>8</v>
      </c>
      <c r="M27" s="2188">
        <v>1901.875</v>
      </c>
      <c r="N27" s="1156">
        <v>-1.1290000000000004</v>
      </c>
      <c r="O27" s="362"/>
      <c r="P27" s="1060"/>
      <c r="Q27" s="1060"/>
      <c r="R27" s="501"/>
      <c r="S27" s="501"/>
      <c r="T27" s="501"/>
      <c r="U27" s="501"/>
      <c r="V27" s="501"/>
      <c r="W27" s="501"/>
      <c r="X27" s="501"/>
    </row>
    <row r="28" spans="1:26" x14ac:dyDescent="0.2">
      <c r="A28" s="20"/>
      <c r="B28" s="464" t="s">
        <v>163</v>
      </c>
      <c r="C28" s="1333">
        <v>16282</v>
      </c>
      <c r="D28" s="1174">
        <v>6</v>
      </c>
      <c r="E28" s="2188">
        <v>2713.6666666666665</v>
      </c>
      <c r="F28" s="1292">
        <v>6.5128000000000004</v>
      </c>
      <c r="G28" s="1156">
        <v>-0.51280000000000037</v>
      </c>
      <c r="H28" s="1174">
        <v>3</v>
      </c>
      <c r="I28" s="2188">
        <v>5427.333333333333</v>
      </c>
      <c r="J28" s="2188">
        <v>3.2564000000000002</v>
      </c>
      <c r="K28" s="1156">
        <v>-0.25640000000000018</v>
      </c>
      <c r="L28" s="1174">
        <v>9</v>
      </c>
      <c r="M28" s="2188">
        <v>1809.1111111111111</v>
      </c>
      <c r="N28" s="1156">
        <v>-0.76920000000000055</v>
      </c>
      <c r="P28" s="1060"/>
      <c r="Q28" s="822"/>
      <c r="R28" s="500"/>
      <c r="S28" s="500"/>
      <c r="T28" s="500"/>
      <c r="U28" s="500"/>
      <c r="V28" s="500"/>
      <c r="W28" s="500"/>
      <c r="X28" s="500"/>
    </row>
    <row r="29" spans="1:26" ht="13.5" thickBot="1" x14ac:dyDescent="0.25">
      <c r="A29" s="20"/>
      <c r="B29" s="464" t="s">
        <v>160</v>
      </c>
      <c r="C29" s="1331">
        <v>16655</v>
      </c>
      <c r="D29" s="1174">
        <v>3</v>
      </c>
      <c r="E29" s="2189">
        <v>5551.666666666667</v>
      </c>
      <c r="F29" s="1291">
        <v>6.6619999999999999</v>
      </c>
      <c r="G29" s="2190">
        <v>-3.6619999999999999</v>
      </c>
      <c r="H29" s="1174">
        <v>2</v>
      </c>
      <c r="I29" s="2189">
        <v>8327.5</v>
      </c>
      <c r="J29" s="2189">
        <v>3.331</v>
      </c>
      <c r="K29" s="2190">
        <v>-1.331</v>
      </c>
      <c r="L29" s="1174">
        <v>5</v>
      </c>
      <c r="M29" s="2188">
        <v>3331</v>
      </c>
      <c r="N29" s="2190">
        <v>-4.9930000000000003</v>
      </c>
      <c r="P29" s="1060"/>
      <c r="Q29" s="1060"/>
      <c r="R29" s="501"/>
      <c r="S29" s="501"/>
      <c r="T29" s="501"/>
      <c r="U29" s="501"/>
      <c r="V29" s="501"/>
      <c r="W29" s="501"/>
      <c r="X29" s="501"/>
    </row>
    <row r="30" spans="1:26" s="1126" customFormat="1" ht="15.75" thickBot="1" x14ac:dyDescent="0.3">
      <c r="A30" s="1960"/>
      <c r="B30" s="516" t="s">
        <v>615</v>
      </c>
      <c r="C30" s="1202">
        <v>57466</v>
      </c>
      <c r="D30" s="1200">
        <v>18</v>
      </c>
      <c r="E30" s="1335">
        <v>3192.5555555555557</v>
      </c>
      <c r="F30" s="1335">
        <v>22.9864</v>
      </c>
      <c r="G30" s="1310">
        <v>-4.9863999999999997</v>
      </c>
      <c r="H30" s="1200">
        <v>8</v>
      </c>
      <c r="I30" s="1335">
        <v>7183.25</v>
      </c>
      <c r="J30" s="1335">
        <v>11.4932</v>
      </c>
      <c r="K30" s="1310">
        <v>-3.4931999999999999</v>
      </c>
      <c r="L30" s="1200">
        <v>26</v>
      </c>
      <c r="M30" s="1335">
        <v>2210.2307692307691</v>
      </c>
      <c r="N30" s="1310">
        <v>-8.4795999999999996</v>
      </c>
      <c r="P30" s="1994"/>
      <c r="Q30" s="1995"/>
      <c r="R30" s="1992"/>
      <c r="S30" s="1992"/>
      <c r="T30" s="1992"/>
      <c r="U30" s="1992"/>
      <c r="V30" s="1992"/>
      <c r="W30" s="1992"/>
      <c r="X30" s="1992"/>
      <c r="Y30" s="1124"/>
      <c r="Z30" s="1124"/>
    </row>
    <row r="31" spans="1:26" x14ac:dyDescent="0.2">
      <c r="A31" s="35"/>
      <c r="B31" s="35"/>
      <c r="C31" s="35"/>
      <c r="D31" s="35"/>
      <c r="E31" s="35"/>
      <c r="F31" s="35"/>
      <c r="G31" s="35"/>
      <c r="H31" s="35"/>
      <c r="I31" s="58"/>
      <c r="J31" s="35"/>
      <c r="K31" s="35"/>
      <c r="L31" s="35"/>
      <c r="M31" s="35"/>
      <c r="N31" s="35"/>
      <c r="O31" s="355"/>
      <c r="P31" s="1060"/>
      <c r="Q31" s="1060"/>
      <c r="R31" s="501"/>
      <c r="S31" s="501"/>
      <c r="T31" s="501"/>
      <c r="U31" s="501"/>
      <c r="V31" s="501"/>
      <c r="W31" s="501"/>
      <c r="X31" s="501"/>
    </row>
    <row r="32" spans="1:26" x14ac:dyDescent="0.2">
      <c r="A32" s="20" t="s">
        <v>243</v>
      </c>
      <c r="B32" s="20" t="s">
        <v>1212</v>
      </c>
      <c r="C32" s="20"/>
      <c r="D32" s="20"/>
      <c r="E32" s="20"/>
      <c r="F32" s="20"/>
      <c r="G32" s="20"/>
      <c r="H32" s="20"/>
      <c r="I32" s="45"/>
      <c r="J32" s="20"/>
      <c r="K32" s="20"/>
      <c r="L32" s="20"/>
      <c r="M32" s="20"/>
      <c r="N32" s="20"/>
      <c r="P32" s="1060"/>
      <c r="Q32" s="1060"/>
      <c r="R32" s="501"/>
      <c r="S32" s="501"/>
      <c r="T32" s="501"/>
      <c r="U32" s="501"/>
      <c r="V32" s="501"/>
      <c r="W32" s="501"/>
      <c r="X32" s="501"/>
    </row>
    <row r="33" spans="1:26" x14ac:dyDescent="0.2">
      <c r="A33" s="20"/>
      <c r="B33" s="20" t="s">
        <v>907</v>
      </c>
      <c r="C33" s="20"/>
      <c r="D33" s="20"/>
      <c r="E33" s="20"/>
      <c r="F33" s="20"/>
      <c r="G33" s="20"/>
      <c r="H33" s="20"/>
      <c r="I33" s="45"/>
      <c r="J33" s="20"/>
      <c r="K33" s="20"/>
      <c r="L33" s="20"/>
      <c r="M33" s="20"/>
      <c r="N33" s="20"/>
      <c r="P33" s="1060"/>
      <c r="Q33" s="1060"/>
      <c r="R33" s="501"/>
      <c r="S33" s="501"/>
      <c r="T33" s="501"/>
      <c r="U33" s="501"/>
      <c r="V33" s="501"/>
      <c r="W33" s="501"/>
      <c r="X33" s="501"/>
    </row>
    <row r="34" spans="1:26" x14ac:dyDescent="0.2">
      <c r="A34" s="20"/>
      <c r="B34" s="20"/>
      <c r="C34" s="20"/>
      <c r="D34" s="20"/>
      <c r="E34" s="20"/>
      <c r="F34" s="20"/>
      <c r="G34" s="20"/>
      <c r="H34" s="20"/>
      <c r="I34" s="45"/>
      <c r="J34" s="20"/>
      <c r="K34" s="20"/>
      <c r="L34" s="20"/>
      <c r="M34" s="20"/>
      <c r="N34" s="20"/>
      <c r="P34" s="1060"/>
      <c r="Q34" s="1060"/>
      <c r="R34" s="501"/>
      <c r="S34" s="501"/>
      <c r="T34" s="501"/>
      <c r="U34" s="501"/>
      <c r="V34" s="501"/>
      <c r="W34" s="501"/>
      <c r="X34" s="501"/>
    </row>
    <row r="35" spans="1:26" x14ac:dyDescent="0.2">
      <c r="A35" s="20" t="s">
        <v>1175</v>
      </c>
      <c r="B35" s="20"/>
      <c r="C35" s="20"/>
      <c r="D35" s="20"/>
      <c r="E35" s="20"/>
      <c r="F35" s="20"/>
      <c r="G35" s="20"/>
      <c r="H35" s="20"/>
      <c r="I35" s="45"/>
      <c r="J35" s="20"/>
      <c r="K35" s="20"/>
      <c r="L35" s="20"/>
      <c r="M35" s="20"/>
      <c r="N35" s="20"/>
      <c r="P35" s="1060"/>
      <c r="Q35" s="1060"/>
      <c r="R35" s="501"/>
      <c r="S35" s="501"/>
      <c r="T35" s="501"/>
      <c r="U35" s="501"/>
      <c r="V35" s="501"/>
      <c r="W35" s="501"/>
      <c r="X35" s="501"/>
    </row>
    <row r="36" spans="1:26" x14ac:dyDescent="0.2">
      <c r="A36" s="20"/>
      <c r="B36" s="20"/>
      <c r="C36" s="20"/>
      <c r="D36" s="20"/>
      <c r="E36" s="20"/>
      <c r="F36" s="20"/>
      <c r="G36" s="20"/>
      <c r="H36" s="20"/>
      <c r="I36" s="45"/>
      <c r="J36" s="20"/>
      <c r="K36" s="20"/>
      <c r="L36" s="20"/>
      <c r="M36" s="20"/>
      <c r="N36" s="20"/>
      <c r="P36" s="356"/>
      <c r="Q36" s="356"/>
      <c r="R36" s="356"/>
    </row>
    <row r="37" spans="1:26" x14ac:dyDescent="0.2">
      <c r="A37" s="20"/>
      <c r="B37" s="20"/>
      <c r="C37" s="20"/>
      <c r="D37" s="20"/>
      <c r="E37" s="20"/>
      <c r="F37" s="20"/>
      <c r="G37" s="20"/>
      <c r="H37" s="20"/>
      <c r="I37" s="45"/>
      <c r="J37" s="20"/>
      <c r="K37" s="20"/>
      <c r="L37" s="20"/>
      <c r="M37" s="20"/>
      <c r="N37" s="20"/>
      <c r="P37" s="355"/>
      <c r="Q37" s="355"/>
    </row>
    <row r="38" spans="1:26" ht="15" x14ac:dyDescent="0.25">
      <c r="A38" s="46" t="s">
        <v>624</v>
      </c>
      <c r="B38" s="58"/>
      <c r="C38" s="58"/>
      <c r="D38" s="58"/>
      <c r="E38" s="58"/>
      <c r="F38" s="58"/>
      <c r="G38" s="58"/>
      <c r="H38" s="300"/>
      <c r="I38" s="35"/>
      <c r="J38" s="20"/>
      <c r="K38" s="58"/>
      <c r="L38" s="58"/>
      <c r="M38" s="58"/>
      <c r="N38" s="58"/>
      <c r="O38" s="58"/>
      <c r="P38" s="363"/>
      <c r="Q38" s="355"/>
    </row>
    <row r="39" spans="1:26" x14ac:dyDescent="0.2">
      <c r="A39" s="58"/>
      <c r="B39" s="58"/>
      <c r="C39" s="71"/>
      <c r="D39" s="71"/>
      <c r="E39" s="71"/>
      <c r="F39" s="71"/>
      <c r="G39" s="71"/>
      <c r="H39" s="71"/>
      <c r="I39" s="35"/>
      <c r="J39" s="20"/>
      <c r="K39" s="58"/>
      <c r="L39" s="71"/>
      <c r="M39" s="71"/>
      <c r="N39" s="71"/>
      <c r="O39" s="71"/>
      <c r="P39" s="363"/>
      <c r="Q39" s="355"/>
      <c r="S39"/>
      <c r="T39"/>
      <c r="U39"/>
      <c r="V39"/>
      <c r="W39"/>
      <c r="Y39"/>
      <c r="Z39"/>
    </row>
    <row r="40" spans="1:26" ht="13.5" thickBot="1" x14ac:dyDescent="0.25">
      <c r="A40" s="58"/>
      <c r="B40" s="58"/>
      <c r="C40" s="71"/>
      <c r="D40" s="71"/>
      <c r="E40" s="71"/>
      <c r="F40" s="71"/>
      <c r="G40" s="71"/>
      <c r="H40" s="71"/>
      <c r="I40" s="35"/>
      <c r="J40" s="35"/>
      <c r="K40" s="58"/>
      <c r="L40" s="71"/>
      <c r="M40" s="71"/>
      <c r="N40" s="71"/>
      <c r="O40" s="71"/>
      <c r="P40" s="363"/>
      <c r="Q40" s="355"/>
      <c r="S40" s="465"/>
      <c r="T40" s="465"/>
      <c r="U40" s="465"/>
      <c r="V40" s="465"/>
      <c r="W40" s="465"/>
      <c r="X40" s="465"/>
      <c r="Y40" s="465"/>
      <c r="Z40" s="465"/>
    </row>
    <row r="41" spans="1:26" ht="33" customHeight="1" thickBot="1" x14ac:dyDescent="0.25">
      <c r="A41" s="58"/>
      <c r="B41" s="2192" t="s">
        <v>563</v>
      </c>
      <c r="C41" s="1137" t="s">
        <v>1172</v>
      </c>
      <c r="D41" s="1137" t="s">
        <v>806</v>
      </c>
      <c r="E41" s="1137" t="s">
        <v>497</v>
      </c>
      <c r="F41" s="1137" t="s">
        <v>574</v>
      </c>
      <c r="G41" s="1137" t="s">
        <v>283</v>
      </c>
      <c r="H41" s="1264" t="s">
        <v>0</v>
      </c>
      <c r="I41" s="467"/>
      <c r="J41" s="355"/>
      <c r="K41" s="53" t="s">
        <v>252</v>
      </c>
      <c r="L41" s="57"/>
      <c r="M41" s="57"/>
      <c r="N41" s="56"/>
      <c r="O41" s="56"/>
      <c r="P41" s="56"/>
      <c r="Q41" s="355"/>
      <c r="S41" s="128"/>
      <c r="T41" s="128"/>
      <c r="U41" s="128"/>
      <c r="V41" s="128"/>
      <c r="W41" s="128"/>
      <c r="X41" s="128"/>
      <c r="Y41" s="465"/>
      <c r="Z41" s="468"/>
    </row>
    <row r="42" spans="1:26" ht="15" customHeight="1" x14ac:dyDescent="0.25">
      <c r="A42" s="58"/>
      <c r="B42" s="453" t="s">
        <v>608</v>
      </c>
      <c r="C42" s="1198">
        <v>2</v>
      </c>
      <c r="D42" s="2191">
        <v>1</v>
      </c>
      <c r="E42" s="1198"/>
      <c r="F42" s="2191">
        <v>1</v>
      </c>
      <c r="G42" s="470"/>
      <c r="H42" s="1199">
        <v>4</v>
      </c>
      <c r="I42" s="469"/>
      <c r="J42" s="355"/>
      <c r="K42" s="59" t="s">
        <v>179</v>
      </c>
      <c r="L42" s="157">
        <v>18</v>
      </c>
      <c r="M42" s="2685" t="s">
        <v>1174</v>
      </c>
      <c r="N42" s="2685"/>
      <c r="O42" s="2685"/>
      <c r="P42" s="56"/>
      <c r="Q42" s="355"/>
      <c r="S42" s="1"/>
      <c r="T42" s="1"/>
      <c r="U42" s="471"/>
      <c r="V42" s="471"/>
      <c r="W42" s="471"/>
      <c r="X42" s="471"/>
      <c r="Y42" s="471"/>
      <c r="Z42" s="471"/>
    </row>
    <row r="43" spans="1:26" ht="15" x14ac:dyDescent="0.25">
      <c r="A43" s="301"/>
      <c r="B43" s="359" t="s">
        <v>611</v>
      </c>
      <c r="C43" s="1198">
        <v>4</v>
      </c>
      <c r="D43" s="2191">
        <v>1</v>
      </c>
      <c r="E43" s="1198">
        <v>1</v>
      </c>
      <c r="F43" s="2191"/>
      <c r="G43" s="470">
        <v>2</v>
      </c>
      <c r="H43" s="1199">
        <v>8</v>
      </c>
      <c r="I43" s="469"/>
      <c r="J43" s="355"/>
      <c r="K43" s="63" t="s">
        <v>257</v>
      </c>
      <c r="L43" s="158">
        <v>8</v>
      </c>
      <c r="M43" s="304" t="s">
        <v>1173</v>
      </c>
      <c r="N43" s="159"/>
      <c r="O43" s="160"/>
      <c r="P43" s="56"/>
      <c r="Q43" s="355"/>
      <c r="S43" s="1"/>
      <c r="T43" s="1"/>
      <c r="U43" s="471"/>
      <c r="V43" s="471"/>
      <c r="W43" s="471"/>
      <c r="X43" s="471"/>
      <c r="Y43" s="471"/>
      <c r="Z43" s="471"/>
    </row>
    <row r="44" spans="1:26" x14ac:dyDescent="0.2">
      <c r="A44" s="301"/>
      <c r="B44" s="359" t="s">
        <v>163</v>
      </c>
      <c r="C44" s="1198">
        <v>5</v>
      </c>
      <c r="D44" s="2191">
        <v>1</v>
      </c>
      <c r="E44" s="1198"/>
      <c r="F44" s="2191">
        <v>3</v>
      </c>
      <c r="G44" s="470"/>
      <c r="H44" s="1199">
        <v>9</v>
      </c>
      <c r="I44" s="469"/>
      <c r="J44" s="355"/>
      <c r="K44" s="65" t="s">
        <v>306</v>
      </c>
      <c r="L44" s="65"/>
      <c r="M44" s="21"/>
      <c r="N44" s="21"/>
      <c r="O44" s="66"/>
      <c r="P44" s="155"/>
      <c r="Q44" s="355"/>
      <c r="S44" s="1"/>
      <c r="T44" s="1"/>
      <c r="U44" s="471"/>
      <c r="V44" s="471"/>
      <c r="W44" s="471"/>
      <c r="X44" s="471"/>
      <c r="Y44" s="471"/>
      <c r="Z44" s="471"/>
    </row>
    <row r="45" spans="1:26" ht="15.75" thickBot="1" x14ac:dyDescent="0.3">
      <c r="A45" s="301"/>
      <c r="B45" s="359" t="s">
        <v>160</v>
      </c>
      <c r="C45" s="1198"/>
      <c r="D45" s="2191">
        <v>3</v>
      </c>
      <c r="E45" s="1198"/>
      <c r="F45" s="2191">
        <v>2</v>
      </c>
      <c r="G45" s="470"/>
      <c r="H45" s="1199">
        <v>5</v>
      </c>
      <c r="I45" s="469"/>
      <c r="J45" s="355"/>
      <c r="K45" s="67"/>
      <c r="L45" s="99" t="s">
        <v>258</v>
      </c>
      <c r="M45" s="69"/>
      <c r="N45" s="69"/>
      <c r="O45" s="70"/>
      <c r="P45" s="155"/>
      <c r="Q45" s="355"/>
      <c r="S45" s="1"/>
      <c r="T45" s="1"/>
      <c r="U45" s="471"/>
      <c r="V45" s="471"/>
      <c r="W45" s="471"/>
      <c r="X45" s="471"/>
      <c r="Y45" s="471"/>
      <c r="Z45" s="471"/>
    </row>
    <row r="46" spans="1:26" ht="15.75" thickBot="1" x14ac:dyDescent="0.3">
      <c r="A46" s="35"/>
      <c r="B46" s="2193" t="s">
        <v>615</v>
      </c>
      <c r="C46" s="2194">
        <v>11</v>
      </c>
      <c r="D46" s="2194">
        <v>6</v>
      </c>
      <c r="E46" s="2194">
        <v>1</v>
      </c>
      <c r="F46" s="2194">
        <v>6</v>
      </c>
      <c r="G46" s="2194">
        <v>2</v>
      </c>
      <c r="H46" s="2195">
        <v>26</v>
      </c>
      <c r="I46" s="469"/>
      <c r="J46" s="355"/>
      <c r="K46" s="56"/>
      <c r="L46" s="56"/>
      <c r="M46" s="56"/>
      <c r="N46" s="151"/>
      <c r="O46" s="56"/>
      <c r="P46" s="56"/>
      <c r="Q46" s="355"/>
      <c r="S46" s="1"/>
      <c r="T46" s="1"/>
      <c r="U46" s="471"/>
      <c r="V46" s="471"/>
      <c r="W46" s="471"/>
      <c r="X46" s="471"/>
      <c r="Y46" s="471"/>
      <c r="Z46" s="471"/>
    </row>
    <row r="47" spans="1:26" x14ac:dyDescent="0.2">
      <c r="A47" s="35"/>
      <c r="B47" s="473"/>
      <c r="C47" s="345"/>
      <c r="D47" s="345"/>
      <c r="E47" s="345"/>
      <c r="F47" s="345"/>
      <c r="G47" s="474"/>
      <c r="H47" s="170"/>
      <c r="I47" s="469"/>
      <c r="J47" s="170"/>
      <c r="K47" s="56"/>
      <c r="L47" s="56"/>
      <c r="M47" s="151"/>
      <c r="N47" s="56"/>
      <c r="O47" s="56"/>
      <c r="P47" s="56"/>
      <c r="Q47" s="475"/>
      <c r="S47" s="1"/>
      <c r="T47" s="1"/>
      <c r="U47" s="471"/>
      <c r="V47" s="471"/>
      <c r="W47" s="471"/>
      <c r="X47" s="471"/>
      <c r="Y47" s="471"/>
      <c r="Z47" s="471"/>
    </row>
    <row r="48" spans="1:26" x14ac:dyDescent="0.2">
      <c r="A48" s="20" t="s">
        <v>243</v>
      </c>
      <c r="B48" s="20" t="s">
        <v>1212</v>
      </c>
      <c r="C48" s="20"/>
      <c r="D48" s="20"/>
      <c r="E48" s="20"/>
      <c r="F48" s="20"/>
      <c r="G48" s="356"/>
      <c r="H48" s="170"/>
      <c r="I48" s="469"/>
      <c r="J48" s="170"/>
      <c r="K48" s="56"/>
      <c r="L48" s="56"/>
      <c r="M48" s="503"/>
      <c r="N48" s="56"/>
      <c r="O48" s="56"/>
      <c r="P48" s="56"/>
      <c r="S48" s="1"/>
      <c r="T48" s="1"/>
      <c r="U48" s="471"/>
      <c r="V48" s="471"/>
      <c r="W48" s="471"/>
      <c r="X48" s="471"/>
      <c r="Y48" s="471"/>
      <c r="Z48" s="471"/>
    </row>
    <row r="49" spans="1:26" x14ac:dyDescent="0.2">
      <c r="A49" s="20"/>
      <c r="B49" s="473"/>
      <c r="C49" s="476"/>
      <c r="D49" s="476"/>
      <c r="E49" s="476"/>
      <c r="F49" s="476"/>
      <c r="G49" s="476"/>
      <c r="H49" s="170"/>
      <c r="I49" s="469"/>
      <c r="J49" s="56"/>
      <c r="K49" s="56"/>
      <c r="L49" s="56"/>
      <c r="M49" s="151"/>
      <c r="N49" s="56"/>
      <c r="O49" s="56"/>
      <c r="P49" s="56"/>
      <c r="S49" s="1"/>
      <c r="T49" s="1"/>
      <c r="U49" s="471"/>
      <c r="V49" s="471"/>
      <c r="W49" s="471"/>
      <c r="X49" s="471"/>
      <c r="Y49" s="471"/>
      <c r="Z49" s="471"/>
    </row>
    <row r="50" spans="1:26" x14ac:dyDescent="0.2">
      <c r="A50" s="35"/>
      <c r="B50" s="473"/>
      <c r="C50" s="476"/>
      <c r="D50" s="476"/>
      <c r="E50" s="170"/>
      <c r="F50" s="170"/>
      <c r="G50" s="170"/>
      <c r="H50" s="170"/>
      <c r="I50" s="469"/>
      <c r="J50" s="56"/>
      <c r="K50" s="56"/>
      <c r="L50" s="56"/>
      <c r="M50" s="151"/>
      <c r="N50" s="56"/>
      <c r="O50" s="56"/>
      <c r="P50" s="56"/>
    </row>
    <row r="51" spans="1:26" ht="15" x14ac:dyDescent="0.25">
      <c r="A51" s="72" t="s">
        <v>625</v>
      </c>
      <c r="J51" s="356"/>
      <c r="K51" s="356"/>
      <c r="L51" s="106"/>
      <c r="M51" s="106"/>
      <c r="N51" s="106"/>
      <c r="O51" s="106"/>
      <c r="P51" s="106"/>
      <c r="Q51" s="106"/>
    </row>
    <row r="52" spans="1:26" ht="11.25" customHeight="1" x14ac:dyDescent="0.25">
      <c r="A52" s="72"/>
      <c r="J52" s="356"/>
      <c r="K52" s="356"/>
      <c r="L52" s="106"/>
      <c r="M52" s="106"/>
      <c r="N52" s="106"/>
      <c r="O52" s="106"/>
      <c r="P52" s="106"/>
      <c r="Q52" s="106"/>
    </row>
    <row r="53" spans="1:26" ht="11.25" customHeight="1" thickBot="1" x14ac:dyDescent="0.3">
      <c r="A53" s="72"/>
      <c r="G53" s="355"/>
      <c r="J53" s="356"/>
      <c r="K53" s="356"/>
      <c r="L53" s="106"/>
      <c r="M53" s="121"/>
      <c r="N53" s="121"/>
      <c r="O53" s="121"/>
      <c r="P53" s="121"/>
      <c r="Q53" s="106"/>
    </row>
    <row r="54" spans="1:26" ht="36" customHeight="1" thickBot="1" x14ac:dyDescent="0.3">
      <c r="A54" s="72"/>
      <c r="B54" s="477" t="s">
        <v>427</v>
      </c>
      <c r="C54" s="478" t="s">
        <v>429</v>
      </c>
      <c r="D54" s="365" t="s">
        <v>564</v>
      </c>
      <c r="E54" s="479" t="s">
        <v>492</v>
      </c>
      <c r="F54" s="480" t="s">
        <v>434</v>
      </c>
      <c r="G54" s="481"/>
      <c r="H54" s="367"/>
      <c r="I54" s="368"/>
      <c r="J54" s="356"/>
      <c r="K54" s="356"/>
      <c r="L54" s="106"/>
      <c r="M54" s="121"/>
      <c r="N54" s="121"/>
      <c r="O54" s="196"/>
      <c r="P54" s="196"/>
      <c r="Q54" s="106"/>
    </row>
    <row r="55" spans="1:26" ht="15.75" thickBot="1" x14ac:dyDescent="0.3">
      <c r="A55" s="72"/>
      <c r="B55" s="482" t="s">
        <v>617</v>
      </c>
      <c r="C55" s="2200">
        <v>4</v>
      </c>
      <c r="D55" s="2201">
        <v>4</v>
      </c>
      <c r="E55" s="2202">
        <v>26</v>
      </c>
      <c r="F55" s="1351">
        <v>15.384615384615385</v>
      </c>
      <c r="G55" s="369"/>
      <c r="H55" s="166"/>
      <c r="I55" s="369"/>
      <c r="J55" s="356"/>
      <c r="K55" s="356"/>
      <c r="L55" s="106"/>
      <c r="M55" s="121"/>
      <c r="N55" s="297"/>
      <c r="O55" s="200"/>
      <c r="P55" s="200"/>
      <c r="Q55" s="106"/>
    </row>
    <row r="56" spans="1:26" ht="15" x14ac:dyDescent="0.25">
      <c r="A56" s="72"/>
      <c r="B56" s="483" t="s">
        <v>158</v>
      </c>
      <c r="C56" s="2203">
        <v>1</v>
      </c>
      <c r="D56" s="2203">
        <v>1</v>
      </c>
      <c r="E56" s="484">
        <v>4</v>
      </c>
      <c r="F56" s="2204">
        <v>25</v>
      </c>
      <c r="G56" s="369"/>
      <c r="H56" s="355"/>
      <c r="I56" s="355"/>
      <c r="J56" s="356"/>
      <c r="K56" s="356"/>
      <c r="L56" s="106"/>
      <c r="M56" s="121"/>
      <c r="N56" s="297"/>
      <c r="O56" s="200"/>
      <c r="P56" s="200"/>
      <c r="Q56" s="106"/>
    </row>
    <row r="57" spans="1:26" ht="15.75" thickBot="1" x14ac:dyDescent="0.3">
      <c r="A57" s="72"/>
      <c r="B57" s="485" t="s">
        <v>160</v>
      </c>
      <c r="C57" s="2205">
        <v>3</v>
      </c>
      <c r="D57" s="2205">
        <v>3</v>
      </c>
      <c r="E57" s="486">
        <v>5</v>
      </c>
      <c r="F57" s="2206">
        <v>60</v>
      </c>
      <c r="G57" s="369"/>
      <c r="H57" s="355"/>
      <c r="I57" s="355"/>
      <c r="J57" s="356"/>
      <c r="K57" s="356"/>
      <c r="L57" s="106"/>
      <c r="M57" s="121"/>
      <c r="N57" s="121"/>
      <c r="O57" s="202"/>
      <c r="P57" s="202"/>
      <c r="Q57" s="106"/>
      <c r="R57" s="356"/>
    </row>
    <row r="58" spans="1:26" ht="15" x14ac:dyDescent="0.25">
      <c r="A58" s="72"/>
      <c r="B58" s="89"/>
      <c r="C58" s="355"/>
      <c r="D58" s="355"/>
      <c r="E58" s="355"/>
      <c r="F58" s="355"/>
      <c r="G58" s="355"/>
      <c r="H58" s="355"/>
      <c r="I58" s="355"/>
      <c r="J58" s="356"/>
      <c r="K58" s="356"/>
      <c r="L58" s="106"/>
      <c r="M58" s="121"/>
      <c r="N58" s="121"/>
      <c r="O58" s="395"/>
      <c r="P58" s="1061"/>
      <c r="Q58" s="395"/>
      <c r="R58" s="395"/>
      <c r="S58" s="395"/>
      <c r="T58" s="395"/>
      <c r="U58" s="395"/>
      <c r="V58" s="395"/>
      <c r="W58" s="395"/>
      <c r="X58" s="395"/>
      <c r="Y58" s="398"/>
    </row>
    <row r="59" spans="1:26" x14ac:dyDescent="0.2">
      <c r="A59" s="20" t="s">
        <v>243</v>
      </c>
      <c r="B59" s="20" t="s">
        <v>1212</v>
      </c>
      <c r="C59" s="20"/>
      <c r="D59" s="20"/>
      <c r="E59" s="20"/>
      <c r="F59" s="20"/>
      <c r="J59" s="356"/>
      <c r="K59" s="356"/>
      <c r="L59" s="106"/>
      <c r="M59" s="121"/>
      <c r="N59" s="297"/>
      <c r="O59" s="395"/>
      <c r="P59" s="399"/>
      <c r="Q59" s="1005"/>
      <c r="R59" s="1005"/>
      <c r="S59" s="1005"/>
      <c r="T59" s="1005"/>
      <c r="U59" s="1005"/>
      <c r="V59" s="1005"/>
      <c r="W59" s="1005"/>
      <c r="X59" s="1005"/>
      <c r="Y59" s="1005"/>
    </row>
    <row r="60" spans="1:26" ht="15" x14ac:dyDescent="0.25">
      <c r="A60" s="72"/>
      <c r="J60" s="356"/>
      <c r="K60" s="356"/>
      <c r="L60" s="106"/>
      <c r="M60" s="121"/>
      <c r="N60" s="121"/>
      <c r="O60" s="395"/>
      <c r="P60" s="399"/>
      <c r="Q60" s="1005"/>
      <c r="R60" s="1005"/>
      <c r="S60" s="1005"/>
      <c r="T60" s="1005"/>
      <c r="U60" s="1005"/>
      <c r="V60" s="1005"/>
      <c r="W60" s="1005"/>
      <c r="X60" s="1005"/>
      <c r="Y60" s="1005"/>
    </row>
    <row r="61" spans="1:26" ht="15" x14ac:dyDescent="0.25">
      <c r="A61" s="72"/>
      <c r="J61" s="356"/>
      <c r="K61" s="356"/>
      <c r="L61" s="106"/>
      <c r="M61" s="121"/>
      <c r="N61" s="121"/>
      <c r="O61" s="395"/>
      <c r="P61" s="399"/>
      <c r="Q61" s="1005"/>
      <c r="R61" s="1005"/>
      <c r="S61" s="1005"/>
      <c r="T61" s="1005"/>
      <c r="U61" s="1005"/>
      <c r="V61" s="1005"/>
      <c r="W61" s="1005"/>
      <c r="X61" s="1005"/>
      <c r="Y61" s="1005"/>
    </row>
    <row r="62" spans="1:26" ht="15" x14ac:dyDescent="0.25">
      <c r="A62" s="44" t="s">
        <v>626</v>
      </c>
      <c r="B62" s="20"/>
      <c r="C62" s="20"/>
      <c r="D62" s="20"/>
      <c r="E62" s="56"/>
      <c r="F62" s="56"/>
      <c r="G62" s="56"/>
      <c r="H62" s="56"/>
      <c r="I62" s="56"/>
      <c r="J62" s="56"/>
      <c r="K62" s="6"/>
      <c r="L62" s="22"/>
      <c r="M62" s="22"/>
      <c r="N62" s="121"/>
      <c r="O62" s="395"/>
      <c r="P62" s="395"/>
      <c r="Q62" s="401"/>
      <c r="R62" s="401"/>
      <c r="S62" s="401"/>
      <c r="T62" s="401"/>
      <c r="U62" s="401"/>
      <c r="V62" s="401"/>
      <c r="W62" s="401"/>
      <c r="X62" s="401"/>
      <c r="Y62" s="401"/>
    </row>
    <row r="63" spans="1:26" ht="15" x14ac:dyDescent="0.25">
      <c r="A63" s="44"/>
      <c r="B63" s="20"/>
      <c r="C63" s="20"/>
      <c r="D63" s="20"/>
      <c r="E63" s="56"/>
      <c r="F63" s="56"/>
      <c r="G63" s="56"/>
      <c r="H63" s="56"/>
      <c r="I63" s="56"/>
      <c r="J63" s="56"/>
      <c r="K63" s="6"/>
      <c r="L63" s="22"/>
      <c r="M63" s="22"/>
      <c r="N63" s="121"/>
      <c r="O63" s="395"/>
      <c r="P63" s="395"/>
      <c r="Q63" s="401"/>
      <c r="R63" s="401"/>
      <c r="S63" s="401"/>
      <c r="T63" s="401"/>
      <c r="U63" s="401"/>
      <c r="V63" s="401"/>
      <c r="W63" s="401"/>
      <c r="X63" s="401"/>
      <c r="Y63" s="401"/>
    </row>
    <row r="64" spans="1:26" ht="13.5" thickBot="1" x14ac:dyDescent="0.25">
      <c r="A64" s="54"/>
      <c r="B64" s="55"/>
      <c r="C64" s="56"/>
      <c r="D64" s="56"/>
      <c r="E64" s="56"/>
      <c r="F64" s="56"/>
      <c r="G64" s="56"/>
      <c r="H64" s="56"/>
      <c r="I64" s="56"/>
      <c r="J64" s="56"/>
      <c r="K64" s="56"/>
      <c r="L64" s="152"/>
      <c r="M64" s="153"/>
      <c r="N64" s="121"/>
      <c r="O64" s="395"/>
      <c r="P64" s="399"/>
      <c r="Q64" s="1005"/>
      <c r="R64" s="1005"/>
      <c r="S64" s="1005"/>
      <c r="T64" s="1005"/>
      <c r="U64" s="1005"/>
      <c r="V64" s="1005"/>
      <c r="W64" s="1005"/>
      <c r="X64" s="1005"/>
      <c r="Y64" s="1005"/>
    </row>
    <row r="65" spans="1:25" ht="15.75" thickBot="1" x14ac:dyDescent="0.25">
      <c r="A65" s="174"/>
      <c r="B65" s="175" t="s">
        <v>189</v>
      </c>
      <c r="C65" s="176"/>
      <c r="D65" s="177" t="s">
        <v>47</v>
      </c>
      <c r="E65" s="177" t="s">
        <v>269</v>
      </c>
      <c r="F65" s="177" t="s">
        <v>270</v>
      </c>
      <c r="G65" s="177" t="s">
        <v>271</v>
      </c>
      <c r="H65" s="177" t="s">
        <v>272</v>
      </c>
      <c r="I65" s="177" t="s">
        <v>273</v>
      </c>
      <c r="J65" s="177" t="s">
        <v>274</v>
      </c>
      <c r="K65" s="178" t="s">
        <v>275</v>
      </c>
      <c r="L65" s="87" t="s">
        <v>276</v>
      </c>
      <c r="M65" s="179" t="s">
        <v>277</v>
      </c>
      <c r="N65" s="121"/>
      <c r="O65" s="395"/>
      <c r="P65" s="399"/>
      <c r="Q65" s="1005"/>
      <c r="R65" s="1005"/>
      <c r="S65" s="1005"/>
      <c r="T65" s="1005"/>
      <c r="U65" s="1005"/>
      <c r="V65" s="1005"/>
      <c r="W65" s="1005"/>
      <c r="X65" s="1005"/>
      <c r="Y65" s="1005"/>
    </row>
    <row r="66" spans="1:25" ht="15" x14ac:dyDescent="0.2">
      <c r="A66" s="174"/>
      <c r="B66" s="180" t="s">
        <v>158</v>
      </c>
      <c r="C66" s="181" t="s">
        <v>179</v>
      </c>
      <c r="D66" s="1984"/>
      <c r="E66" s="1984">
        <v>1</v>
      </c>
      <c r="F66" s="1984"/>
      <c r="G66" s="1985"/>
      <c r="H66" s="1984"/>
      <c r="I66" s="1986">
        <v>1</v>
      </c>
      <c r="J66" s="1986"/>
      <c r="K66" s="1984">
        <v>1</v>
      </c>
      <c r="L66" s="1984"/>
      <c r="M66" s="1987">
        <v>3</v>
      </c>
      <c r="N66" s="121"/>
      <c r="O66" s="395"/>
      <c r="P66" s="399"/>
      <c r="Q66" s="400"/>
      <c r="R66" s="400"/>
      <c r="S66" s="400"/>
      <c r="T66" s="400"/>
      <c r="U66" s="400"/>
      <c r="V66" s="400"/>
      <c r="W66" s="400"/>
      <c r="X66" s="400"/>
      <c r="Y66" s="400"/>
    </row>
    <row r="67" spans="1:25" ht="15.75" thickBot="1" x14ac:dyDescent="0.25">
      <c r="A67" s="174"/>
      <c r="B67" s="182"/>
      <c r="C67" s="183" t="s">
        <v>278</v>
      </c>
      <c r="D67" s="1988"/>
      <c r="E67" s="1988"/>
      <c r="F67" s="1988"/>
      <c r="G67" s="1988"/>
      <c r="H67" s="1988"/>
      <c r="I67" s="1989">
        <v>1</v>
      </c>
      <c r="J67" s="1988"/>
      <c r="K67" s="1988"/>
      <c r="L67" s="1988"/>
      <c r="M67" s="1991">
        <v>1</v>
      </c>
      <c r="N67" s="121"/>
      <c r="O67" s="395"/>
      <c r="P67" s="399"/>
      <c r="Q67" s="1005"/>
      <c r="R67" s="1005"/>
      <c r="S67" s="1005"/>
      <c r="T67" s="1005"/>
      <c r="U67" s="1005"/>
      <c r="V67" s="1005"/>
      <c r="W67" s="1005"/>
      <c r="X67" s="1005"/>
      <c r="Y67" s="1005"/>
    </row>
    <row r="68" spans="1:25" ht="15" x14ac:dyDescent="0.2">
      <c r="A68" s="174"/>
      <c r="B68" s="180" t="s">
        <v>174</v>
      </c>
      <c r="C68" s="181" t="s">
        <v>179</v>
      </c>
      <c r="D68" s="1986"/>
      <c r="E68" s="1984"/>
      <c r="F68" s="1984">
        <v>3</v>
      </c>
      <c r="G68" s="1984">
        <v>2</v>
      </c>
      <c r="H68" s="1984"/>
      <c r="I68" s="1984">
        <v>1</v>
      </c>
      <c r="J68" s="1986"/>
      <c r="K68" s="1986"/>
      <c r="L68" s="1986"/>
      <c r="M68" s="1987">
        <v>6</v>
      </c>
      <c r="N68" s="121"/>
      <c r="O68" s="395"/>
      <c r="P68" s="395"/>
      <c r="Q68" s="401"/>
      <c r="R68" s="401"/>
      <c r="S68" s="401"/>
      <c r="T68" s="401"/>
      <c r="U68" s="401"/>
      <c r="V68" s="401"/>
      <c r="W68" s="401"/>
      <c r="X68" s="401"/>
      <c r="Y68" s="401"/>
    </row>
    <row r="69" spans="1:25" ht="15.75" thickBot="1" x14ac:dyDescent="0.25">
      <c r="A69" s="174"/>
      <c r="B69" s="182"/>
      <c r="C69" s="183" t="s">
        <v>278</v>
      </c>
      <c r="D69" s="1988"/>
      <c r="E69" s="1988"/>
      <c r="F69" s="1988"/>
      <c r="G69" s="1988"/>
      <c r="H69" s="1988"/>
      <c r="I69" s="1988"/>
      <c r="J69" s="1988">
        <v>1</v>
      </c>
      <c r="K69" s="1989">
        <v>1</v>
      </c>
      <c r="L69" s="1989"/>
      <c r="M69" s="1991">
        <v>2</v>
      </c>
      <c r="N69" s="121"/>
      <c r="O69" s="395"/>
      <c r="P69" s="399"/>
      <c r="Q69" s="1005"/>
      <c r="R69" s="1005"/>
      <c r="S69" s="1005"/>
      <c r="T69" s="1005"/>
      <c r="U69" s="1005"/>
      <c r="V69" s="1005"/>
      <c r="W69" s="1005"/>
      <c r="X69" s="1005"/>
      <c r="Y69" s="1005"/>
    </row>
    <row r="70" spans="1:25" ht="15" x14ac:dyDescent="0.2">
      <c r="A70" s="174"/>
      <c r="B70" s="180" t="s">
        <v>163</v>
      </c>
      <c r="C70" s="181" t="s">
        <v>179</v>
      </c>
      <c r="D70" s="1984">
        <v>1</v>
      </c>
      <c r="E70" s="1986"/>
      <c r="F70" s="1986"/>
      <c r="G70" s="1986">
        <v>1</v>
      </c>
      <c r="H70" s="1984">
        <v>2</v>
      </c>
      <c r="I70" s="1986">
        <v>1</v>
      </c>
      <c r="J70" s="1986">
        <v>1</v>
      </c>
      <c r="K70" s="1984"/>
      <c r="L70" s="1984"/>
      <c r="M70" s="1987">
        <v>6</v>
      </c>
      <c r="N70" s="106"/>
      <c r="O70" s="395"/>
      <c r="P70" s="399"/>
      <c r="Q70" s="1005"/>
      <c r="R70" s="1005"/>
      <c r="S70" s="1005"/>
      <c r="T70" s="1005"/>
      <c r="U70" s="1005"/>
      <c r="V70" s="1005"/>
      <c r="W70" s="1005"/>
      <c r="X70" s="1005"/>
      <c r="Y70" s="1005"/>
    </row>
    <row r="71" spans="1:25" ht="15.75" thickBot="1" x14ac:dyDescent="0.25">
      <c r="A71" s="174"/>
      <c r="B71" s="182"/>
      <c r="C71" s="183" t="s">
        <v>278</v>
      </c>
      <c r="D71" s="1988"/>
      <c r="E71" s="1989"/>
      <c r="F71" s="1989"/>
      <c r="G71" s="1988"/>
      <c r="H71" s="1989">
        <v>1</v>
      </c>
      <c r="I71" s="1988">
        <v>2</v>
      </c>
      <c r="J71" s="1989"/>
      <c r="K71" s="1988"/>
      <c r="L71" s="1988"/>
      <c r="M71" s="1991">
        <v>3</v>
      </c>
      <c r="N71" s="121"/>
      <c r="O71" s="395"/>
      <c r="P71" s="399"/>
      <c r="Q71" s="1005"/>
      <c r="R71" s="1005"/>
      <c r="S71" s="1005"/>
      <c r="T71" s="1005"/>
      <c r="U71" s="1005"/>
      <c r="V71" s="1005"/>
      <c r="W71" s="1005"/>
      <c r="X71" s="1005"/>
      <c r="Y71" s="1005"/>
    </row>
    <row r="72" spans="1:25" ht="20.25" customHeight="1" x14ac:dyDescent="0.2">
      <c r="A72" s="174"/>
      <c r="B72" s="487" t="s">
        <v>160</v>
      </c>
      <c r="C72" s="181" t="s">
        <v>179</v>
      </c>
      <c r="D72" s="1984"/>
      <c r="E72" s="1986"/>
      <c r="F72" s="1986"/>
      <c r="G72" s="1986"/>
      <c r="H72" s="1986">
        <v>1</v>
      </c>
      <c r="I72" s="1986"/>
      <c r="J72" s="1986">
        <v>1</v>
      </c>
      <c r="K72" s="1984">
        <v>1</v>
      </c>
      <c r="L72" s="1984"/>
      <c r="M72" s="1987">
        <v>3</v>
      </c>
      <c r="N72" s="121"/>
      <c r="O72" s="395"/>
      <c r="P72" s="395"/>
      <c r="Q72" s="401"/>
      <c r="R72" s="401"/>
      <c r="S72" s="401"/>
      <c r="T72" s="401"/>
      <c r="U72" s="401"/>
      <c r="V72" s="401"/>
      <c r="W72" s="401"/>
      <c r="X72" s="401"/>
      <c r="Y72" s="401"/>
    </row>
    <row r="73" spans="1:25" ht="15.75" thickBot="1" x14ac:dyDescent="0.25">
      <c r="A73" s="174"/>
      <c r="B73" s="180"/>
      <c r="C73" s="183" t="s">
        <v>278</v>
      </c>
      <c r="D73" s="1988"/>
      <c r="E73" s="1989">
        <v>1</v>
      </c>
      <c r="F73" s="1989"/>
      <c r="G73" s="1989"/>
      <c r="H73" s="1989"/>
      <c r="I73" s="1988"/>
      <c r="J73" s="1989">
        <v>1</v>
      </c>
      <c r="K73" s="1988"/>
      <c r="L73" s="1988"/>
      <c r="M73" s="1990">
        <v>2</v>
      </c>
      <c r="N73" s="106"/>
      <c r="O73" s="395"/>
      <c r="P73" s="399"/>
      <c r="Q73" s="1005"/>
      <c r="R73" s="1005"/>
      <c r="S73" s="1005"/>
      <c r="T73" s="1005"/>
      <c r="U73" s="1005"/>
      <c r="V73" s="1005"/>
      <c r="W73" s="1005"/>
      <c r="X73" s="1005"/>
      <c r="Y73" s="1005"/>
    </row>
    <row r="74" spans="1:25" ht="15.75" x14ac:dyDescent="0.25">
      <c r="A74" s="191"/>
      <c r="B74" s="375" t="s">
        <v>615</v>
      </c>
      <c r="C74" s="313" t="s">
        <v>179</v>
      </c>
      <c r="D74" s="2196">
        <v>1</v>
      </c>
      <c r="E74" s="2197">
        <v>1</v>
      </c>
      <c r="F74" s="2197">
        <v>3</v>
      </c>
      <c r="G74" s="2197">
        <v>3</v>
      </c>
      <c r="H74" s="2197">
        <v>3</v>
      </c>
      <c r="I74" s="2197">
        <v>3</v>
      </c>
      <c r="J74" s="2197">
        <v>2</v>
      </c>
      <c r="K74" s="2197">
        <v>2</v>
      </c>
      <c r="L74" s="2197">
        <v>0</v>
      </c>
      <c r="M74" s="2198">
        <v>18</v>
      </c>
      <c r="N74" s="121"/>
      <c r="O74" s="395"/>
      <c r="P74" s="399"/>
      <c r="Q74" s="1005"/>
      <c r="R74" s="1005"/>
      <c r="S74" s="1005"/>
      <c r="T74" s="1005"/>
      <c r="U74" s="1005"/>
      <c r="V74" s="1005"/>
      <c r="W74" s="1005"/>
      <c r="X74" s="1005"/>
      <c r="Y74" s="1005"/>
    </row>
    <row r="75" spans="1:25" ht="16.5" thickBot="1" x14ac:dyDescent="0.3">
      <c r="A75" s="191"/>
      <c r="B75" s="376"/>
      <c r="C75" s="315" t="s">
        <v>278</v>
      </c>
      <c r="D75" s="2199">
        <v>0</v>
      </c>
      <c r="E75" s="1421">
        <v>1</v>
      </c>
      <c r="F75" s="1421">
        <v>0</v>
      </c>
      <c r="G75" s="1421">
        <v>0</v>
      </c>
      <c r="H75" s="1421">
        <v>1</v>
      </c>
      <c r="I75" s="1421">
        <v>3</v>
      </c>
      <c r="J75" s="1421">
        <v>2</v>
      </c>
      <c r="K75" s="1421">
        <v>1</v>
      </c>
      <c r="L75" s="1421">
        <v>0</v>
      </c>
      <c r="M75" s="1422">
        <v>8</v>
      </c>
      <c r="N75" s="121"/>
      <c r="O75" s="395"/>
      <c r="P75" s="395"/>
      <c r="Q75" s="401"/>
      <c r="R75" s="401"/>
      <c r="S75" s="401"/>
      <c r="T75" s="401"/>
      <c r="U75" s="401"/>
      <c r="V75" s="401"/>
      <c r="W75" s="401"/>
      <c r="X75" s="401"/>
      <c r="Y75" s="401"/>
    </row>
    <row r="76" spans="1:25" ht="16.5" thickBot="1" x14ac:dyDescent="0.3">
      <c r="A76" s="191"/>
      <c r="B76" s="2686" t="s">
        <v>437</v>
      </c>
      <c r="C76" s="2687"/>
      <c r="D76" s="2080">
        <v>1</v>
      </c>
      <c r="E76" s="2080">
        <v>2</v>
      </c>
      <c r="F76" s="2080">
        <v>3</v>
      </c>
      <c r="G76" s="2080">
        <v>3</v>
      </c>
      <c r="H76" s="2080">
        <v>4</v>
      </c>
      <c r="I76" s="2080">
        <v>6</v>
      </c>
      <c r="J76" s="2080">
        <v>4</v>
      </c>
      <c r="K76" s="2080">
        <v>3</v>
      </c>
      <c r="L76" s="2080">
        <v>0</v>
      </c>
      <c r="M76" s="1974">
        <v>26</v>
      </c>
      <c r="N76" s="121"/>
      <c r="O76" s="395"/>
      <c r="P76" s="395"/>
      <c r="Q76" s="401"/>
      <c r="R76" s="401"/>
      <c r="S76" s="401"/>
      <c r="T76" s="401"/>
      <c r="U76" s="401"/>
      <c r="V76" s="401"/>
      <c r="W76" s="401"/>
      <c r="X76" s="401"/>
      <c r="Y76" s="401"/>
    </row>
    <row r="77" spans="1:25" ht="15" x14ac:dyDescent="0.2">
      <c r="A77" s="191"/>
      <c r="B77" s="236"/>
      <c r="C77" s="236"/>
      <c r="D77" s="83"/>
      <c r="E77" s="83"/>
      <c r="F77" s="83"/>
      <c r="G77" s="83"/>
      <c r="H77" s="83"/>
      <c r="I77" s="83"/>
      <c r="J77" s="83"/>
      <c r="K77" s="83"/>
      <c r="L77" s="83"/>
      <c r="M77" s="488"/>
      <c r="N77" s="121"/>
      <c r="O77" s="356"/>
      <c r="P77" s="356"/>
      <c r="Q77" s="356"/>
      <c r="R77" s="356"/>
    </row>
    <row r="78" spans="1:25" x14ac:dyDescent="0.2">
      <c r="A78" s="191"/>
      <c r="B78" s="82"/>
      <c r="C78" s="192"/>
      <c r="D78" s="193"/>
      <c r="E78" s="193"/>
      <c r="F78" s="193"/>
      <c r="G78" s="193"/>
      <c r="H78" s="193"/>
      <c r="I78" s="193"/>
      <c r="J78" s="193"/>
      <c r="K78" s="6"/>
      <c r="L78" s="22"/>
      <c r="M78" s="22"/>
      <c r="N78" s="106"/>
      <c r="O78" s="356"/>
      <c r="P78" s="356"/>
      <c r="Q78" s="356"/>
      <c r="R78" s="356"/>
    </row>
    <row r="79" spans="1:25" x14ac:dyDescent="0.2">
      <c r="A79" s="20" t="s">
        <v>243</v>
      </c>
      <c r="B79" s="20" t="s">
        <v>1212</v>
      </c>
      <c r="C79" s="20"/>
      <c r="D79" s="20"/>
      <c r="E79" s="20"/>
      <c r="F79" s="20"/>
      <c r="G79" s="356"/>
      <c r="M79" s="153"/>
      <c r="N79" s="121"/>
      <c r="P79" s="504"/>
      <c r="Q79" s="8"/>
    </row>
    <row r="80" spans="1:25" x14ac:dyDescent="0.2">
      <c r="L80" s="443"/>
      <c r="M80" s="153"/>
      <c r="N80" s="121"/>
    </row>
    <row r="81" spans="1:21" x14ac:dyDescent="0.2">
      <c r="K81" s="443"/>
    </row>
    <row r="82" spans="1:21" ht="15" x14ac:dyDescent="0.25">
      <c r="A82" s="44" t="s">
        <v>1189</v>
      </c>
      <c r="L82" s="505"/>
    </row>
    <row r="83" spans="1:21" x14ac:dyDescent="0.2">
      <c r="A83" s="356"/>
      <c r="B83" s="355"/>
      <c r="C83" s="355"/>
      <c r="D83" s="355"/>
      <c r="E83" s="355"/>
      <c r="F83" s="355"/>
      <c r="G83" s="355"/>
      <c r="H83" s="355"/>
      <c r="I83" s="355"/>
      <c r="J83" s="355"/>
      <c r="L83" s="356"/>
      <c r="M83" s="356"/>
      <c r="N83" s="356"/>
      <c r="O83" s="356"/>
      <c r="P83" s="356"/>
      <c r="Q83" s="356"/>
      <c r="R83" s="356"/>
    </row>
    <row r="84" spans="1:21" ht="13.5" thickBot="1" x14ac:dyDescent="0.25">
      <c r="A84" s="121"/>
      <c r="B84" s="104"/>
      <c r="C84" s="104"/>
      <c r="D84" s="105"/>
      <c r="E84" s="104"/>
      <c r="F84" s="104"/>
      <c r="G84" s="104"/>
      <c r="H84" s="104"/>
      <c r="I84" s="104"/>
      <c r="K84" s="395"/>
      <c r="L84" s="395"/>
      <c r="M84" s="395"/>
      <c r="N84" s="395"/>
      <c r="O84" s="395"/>
      <c r="P84" s="395"/>
      <c r="Q84" s="395"/>
      <c r="R84" s="395"/>
      <c r="S84" s="395"/>
      <c r="T84" s="395"/>
    </row>
    <row r="85" spans="1:21" ht="24.75" thickBot="1" x14ac:dyDescent="0.25">
      <c r="A85" s="121"/>
      <c r="B85" s="423" t="s">
        <v>618</v>
      </c>
      <c r="C85" s="107" t="s">
        <v>280</v>
      </c>
      <c r="D85" s="107" t="s">
        <v>307</v>
      </c>
      <c r="E85" s="377" t="s">
        <v>260</v>
      </c>
      <c r="F85" s="107" t="s">
        <v>497</v>
      </c>
      <c r="G85" s="377" t="s">
        <v>574</v>
      </c>
      <c r="H85" s="288" t="s">
        <v>283</v>
      </c>
      <c r="I85" s="489" t="s">
        <v>0</v>
      </c>
      <c r="K85" s="395"/>
      <c r="L85" s="395"/>
      <c r="M85" s="395"/>
      <c r="N85" s="395"/>
      <c r="O85" s="396"/>
      <c r="P85" s="396"/>
      <c r="Q85" s="395"/>
      <c r="R85" s="396"/>
      <c r="S85" s="396"/>
      <c r="T85" s="397"/>
      <c r="U85" s="490"/>
    </row>
    <row r="86" spans="1:21" ht="18.75" customHeight="1" x14ac:dyDescent="0.2">
      <c r="A86" s="196"/>
      <c r="B86" s="491" t="s">
        <v>605</v>
      </c>
      <c r="C86" s="492" t="s">
        <v>579</v>
      </c>
      <c r="D86" s="1437"/>
      <c r="E86" s="1228">
        <v>1</v>
      </c>
      <c r="F86" s="1437"/>
      <c r="G86" s="1228"/>
      <c r="H86" s="1437"/>
      <c r="I86" s="2207">
        <v>1</v>
      </c>
      <c r="K86" s="398"/>
      <c r="L86" s="395"/>
      <c r="M86" s="399"/>
      <c r="N86" s="399"/>
      <c r="O86" s="400"/>
      <c r="P86" s="400"/>
      <c r="Q86" s="400"/>
      <c r="R86" s="400"/>
      <c r="S86" s="400"/>
      <c r="T86" s="400"/>
      <c r="U86" s="338"/>
    </row>
    <row r="87" spans="1:21" ht="18.75" customHeight="1" x14ac:dyDescent="0.2">
      <c r="A87" s="196"/>
      <c r="B87" s="491"/>
      <c r="C87" s="493" t="s">
        <v>81</v>
      </c>
      <c r="D87" s="1437">
        <v>2</v>
      </c>
      <c r="E87" s="1228"/>
      <c r="F87" s="1437"/>
      <c r="G87" s="1228">
        <v>1</v>
      </c>
      <c r="H87" s="1437"/>
      <c r="I87" s="2207">
        <v>3</v>
      </c>
      <c r="K87" s="398"/>
      <c r="L87" s="395"/>
      <c r="M87" s="399"/>
      <c r="N87" s="399"/>
      <c r="O87" s="400"/>
      <c r="P87" s="400"/>
      <c r="Q87" s="400"/>
      <c r="R87" s="400"/>
      <c r="S87" s="400"/>
      <c r="T87" s="400"/>
      <c r="U87" s="324"/>
    </row>
    <row r="88" spans="1:21" ht="18.75" customHeight="1" x14ac:dyDescent="0.2">
      <c r="A88" s="196"/>
      <c r="B88" s="494" t="s">
        <v>619</v>
      </c>
      <c r="C88" s="495"/>
      <c r="D88" s="496">
        <v>2</v>
      </c>
      <c r="E88" s="496">
        <v>1</v>
      </c>
      <c r="F88" s="496">
        <v>0</v>
      </c>
      <c r="G88" s="496">
        <v>1</v>
      </c>
      <c r="H88" s="496">
        <v>0</v>
      </c>
      <c r="I88" s="497">
        <v>4</v>
      </c>
      <c r="K88" s="398"/>
      <c r="L88" s="395"/>
      <c r="M88" s="395"/>
      <c r="N88" s="395"/>
      <c r="O88" s="401"/>
      <c r="P88" s="401"/>
      <c r="Q88" s="401"/>
      <c r="R88" s="401"/>
      <c r="S88" s="401"/>
      <c r="T88" s="401"/>
      <c r="U88" s="324"/>
    </row>
    <row r="89" spans="1:21" ht="18.75" customHeight="1" x14ac:dyDescent="0.2">
      <c r="A89" s="196"/>
      <c r="B89" s="491" t="s">
        <v>609</v>
      </c>
      <c r="C89" s="493" t="s">
        <v>95</v>
      </c>
      <c r="D89" s="2208">
        <v>4</v>
      </c>
      <c r="E89" s="2209">
        <v>1</v>
      </c>
      <c r="F89" s="2208">
        <v>1</v>
      </c>
      <c r="G89" s="2209"/>
      <c r="H89" s="2208">
        <v>2</v>
      </c>
      <c r="I89" s="2207">
        <v>8</v>
      </c>
      <c r="K89" s="398"/>
      <c r="L89" s="395"/>
      <c r="M89" s="399"/>
      <c r="N89" s="399"/>
      <c r="O89" s="400"/>
      <c r="P89" s="400"/>
      <c r="Q89" s="400"/>
      <c r="R89" s="400"/>
      <c r="S89" s="400"/>
      <c r="T89" s="400"/>
      <c r="U89" s="338"/>
    </row>
    <row r="90" spans="1:21" ht="18.75" customHeight="1" x14ac:dyDescent="0.2">
      <c r="A90" s="196"/>
      <c r="B90" s="494" t="s">
        <v>620</v>
      </c>
      <c r="C90" s="495"/>
      <c r="D90" s="496">
        <v>4</v>
      </c>
      <c r="E90" s="496">
        <v>1</v>
      </c>
      <c r="F90" s="496">
        <v>1</v>
      </c>
      <c r="G90" s="496">
        <v>0</v>
      </c>
      <c r="H90" s="496">
        <v>2</v>
      </c>
      <c r="I90" s="496">
        <v>8</v>
      </c>
      <c r="K90" s="398"/>
      <c r="L90" s="395"/>
      <c r="M90" s="399"/>
      <c r="N90" s="399"/>
      <c r="O90" s="400"/>
      <c r="P90" s="400"/>
      <c r="Q90" s="400"/>
      <c r="R90" s="400"/>
      <c r="S90" s="400"/>
      <c r="T90" s="400"/>
      <c r="U90" s="324"/>
    </row>
    <row r="91" spans="1:21" ht="18.75" customHeight="1" x14ac:dyDescent="0.2">
      <c r="A91" s="196"/>
      <c r="B91" s="491" t="s">
        <v>613</v>
      </c>
      <c r="C91" s="493" t="s">
        <v>83</v>
      </c>
      <c r="D91" s="1437">
        <v>5</v>
      </c>
      <c r="E91" s="1228">
        <v>1</v>
      </c>
      <c r="F91" s="1437"/>
      <c r="G91" s="1228">
        <v>3</v>
      </c>
      <c r="H91" s="1437"/>
      <c r="I91" s="2207">
        <v>9</v>
      </c>
      <c r="K91" s="398"/>
      <c r="L91" s="395"/>
      <c r="M91" s="395"/>
      <c r="N91" s="395"/>
      <c r="O91" s="401"/>
      <c r="P91" s="401"/>
      <c r="Q91" s="401"/>
      <c r="R91" s="401"/>
      <c r="S91" s="401"/>
      <c r="T91" s="401"/>
      <c r="U91" s="338"/>
    </row>
    <row r="92" spans="1:21" ht="18.75" customHeight="1" x14ac:dyDescent="0.2">
      <c r="A92" s="196"/>
      <c r="B92" s="494" t="s">
        <v>621</v>
      </c>
      <c r="C92" s="495"/>
      <c r="D92" s="496">
        <v>5</v>
      </c>
      <c r="E92" s="496">
        <v>1</v>
      </c>
      <c r="F92" s="496">
        <v>0</v>
      </c>
      <c r="G92" s="496">
        <v>3</v>
      </c>
      <c r="H92" s="496">
        <v>0</v>
      </c>
      <c r="I92" s="496">
        <v>9</v>
      </c>
      <c r="K92" s="398"/>
      <c r="L92" s="395"/>
      <c r="M92" s="399"/>
      <c r="N92" s="399"/>
      <c r="O92" s="400"/>
      <c r="P92" s="400"/>
      <c r="Q92" s="400"/>
      <c r="R92" s="400"/>
      <c r="S92" s="400"/>
      <c r="T92" s="400"/>
      <c r="U92" s="324"/>
    </row>
    <row r="93" spans="1:21" ht="18.75" customHeight="1" x14ac:dyDescent="0.2">
      <c r="A93" s="196"/>
      <c r="B93" s="491" t="s">
        <v>616</v>
      </c>
      <c r="C93" s="492" t="s">
        <v>579</v>
      </c>
      <c r="D93" s="2208"/>
      <c r="E93" s="2209">
        <v>3</v>
      </c>
      <c r="F93" s="2208"/>
      <c r="G93" s="2209"/>
      <c r="H93" s="2208"/>
      <c r="I93" s="2207">
        <v>3</v>
      </c>
      <c r="K93" s="398"/>
      <c r="L93" s="395"/>
      <c r="M93" s="399"/>
      <c r="N93" s="399"/>
      <c r="O93" s="400"/>
      <c r="P93" s="400"/>
      <c r="Q93" s="400"/>
      <c r="R93" s="400"/>
      <c r="S93" s="400"/>
      <c r="T93" s="400"/>
      <c r="U93" s="324"/>
    </row>
    <row r="94" spans="1:21" ht="18.75" customHeight="1" x14ac:dyDescent="0.2">
      <c r="A94" s="196"/>
      <c r="B94" s="491"/>
      <c r="C94" s="493" t="s">
        <v>92</v>
      </c>
      <c r="D94" s="2208"/>
      <c r="E94" s="2209"/>
      <c r="F94" s="2208"/>
      <c r="G94" s="2209">
        <v>2</v>
      </c>
      <c r="H94" s="2208"/>
      <c r="I94" s="2207">
        <v>2</v>
      </c>
      <c r="K94" s="398"/>
      <c r="L94" s="395"/>
      <c r="M94" s="395"/>
      <c r="N94" s="395"/>
      <c r="O94" s="401"/>
      <c r="P94" s="401"/>
      <c r="Q94" s="401"/>
      <c r="R94" s="401"/>
      <c r="S94" s="401"/>
      <c r="T94" s="401"/>
      <c r="U94" s="338"/>
    </row>
    <row r="95" spans="1:21" ht="18.75" customHeight="1" thickBot="1" x14ac:dyDescent="0.25">
      <c r="A95" s="196"/>
      <c r="B95" s="494" t="s">
        <v>622</v>
      </c>
      <c r="C95" s="498"/>
      <c r="D95" s="496">
        <v>0</v>
      </c>
      <c r="E95" s="496">
        <v>3</v>
      </c>
      <c r="F95" s="496">
        <v>0</v>
      </c>
      <c r="G95" s="496">
        <v>2</v>
      </c>
      <c r="H95" s="496">
        <v>0</v>
      </c>
      <c r="I95" s="496">
        <v>5</v>
      </c>
      <c r="K95" s="398"/>
      <c r="L95" s="395"/>
      <c r="M95" s="399"/>
      <c r="N95" s="399"/>
      <c r="O95" s="400"/>
      <c r="P95" s="400"/>
      <c r="Q95" s="400"/>
      <c r="R95" s="400"/>
      <c r="S95" s="400"/>
      <c r="T95" s="400"/>
      <c r="U95" s="324"/>
    </row>
    <row r="96" spans="1:21" ht="18.75" customHeight="1" thickBot="1" x14ac:dyDescent="0.3">
      <c r="A96" s="196"/>
      <c r="B96" s="2681" t="s">
        <v>0</v>
      </c>
      <c r="C96" s="2682"/>
      <c r="D96" s="1919">
        <v>11</v>
      </c>
      <c r="E96" s="1919">
        <v>6</v>
      </c>
      <c r="F96" s="1919">
        <v>1</v>
      </c>
      <c r="G96" s="1919">
        <v>6</v>
      </c>
      <c r="H96" s="1919">
        <v>2</v>
      </c>
      <c r="I96" s="2210">
        <v>26</v>
      </c>
      <c r="K96" s="398"/>
      <c r="L96" s="395"/>
      <c r="M96" s="399"/>
      <c r="N96" s="399"/>
      <c r="O96" s="400"/>
      <c r="P96" s="400"/>
      <c r="Q96" s="400"/>
      <c r="R96" s="400"/>
      <c r="S96" s="400"/>
      <c r="T96" s="400"/>
      <c r="U96" s="338"/>
    </row>
    <row r="97" spans="1:21" x14ac:dyDescent="0.2">
      <c r="A97" s="196"/>
      <c r="K97" s="398"/>
      <c r="L97" s="395"/>
      <c r="M97" s="395"/>
      <c r="N97" s="395"/>
      <c r="O97" s="401"/>
      <c r="P97" s="401"/>
      <c r="Q97" s="401"/>
      <c r="R97" s="401"/>
      <c r="S97" s="401"/>
      <c r="T97" s="401"/>
      <c r="U97" s="324"/>
    </row>
    <row r="98" spans="1:21" x14ac:dyDescent="0.2">
      <c r="A98" s="21"/>
      <c r="B98" s="20"/>
      <c r="C98" s="192"/>
      <c r="D98" s="193"/>
      <c r="E98" s="193"/>
      <c r="F98" s="193"/>
      <c r="G98" s="193"/>
      <c r="H98" s="193"/>
      <c r="I98" s="193"/>
      <c r="J98" s="193"/>
      <c r="K98" s="395"/>
      <c r="L98" s="395"/>
      <c r="M98" s="395"/>
      <c r="N98" s="395"/>
      <c r="O98" s="401"/>
      <c r="P98" s="401"/>
      <c r="Q98" s="401"/>
      <c r="R98" s="401"/>
      <c r="S98" s="401"/>
      <c r="T98" s="401"/>
    </row>
    <row r="99" spans="1:21" x14ac:dyDescent="0.2">
      <c r="A99" s="20" t="s">
        <v>243</v>
      </c>
      <c r="B99" s="20" t="s">
        <v>1212</v>
      </c>
      <c r="C99" s="20"/>
      <c r="D99" s="20"/>
      <c r="E99" s="20"/>
      <c r="F99" s="20"/>
      <c r="G99" s="356"/>
      <c r="H99" s="193"/>
      <c r="I99" s="193"/>
      <c r="J99" s="193"/>
      <c r="K99" s="398"/>
      <c r="L99" s="395"/>
      <c r="M99" s="399"/>
      <c r="N99" s="399"/>
      <c r="O99" s="400"/>
      <c r="P99" s="400"/>
      <c r="Q99" s="400"/>
      <c r="R99" s="400"/>
      <c r="S99" s="400"/>
      <c r="T99" s="400"/>
    </row>
    <row r="100" spans="1:21" x14ac:dyDescent="0.2">
      <c r="A100" s="21"/>
      <c r="B100" s="20"/>
      <c r="C100" s="192"/>
      <c r="D100" s="193"/>
      <c r="E100" s="193"/>
      <c r="F100" s="193"/>
      <c r="G100" s="193"/>
      <c r="H100" s="193"/>
      <c r="I100" s="193"/>
      <c r="J100" s="193"/>
      <c r="K100" s="398"/>
      <c r="L100" s="395"/>
      <c r="M100" s="399"/>
      <c r="N100" s="399"/>
      <c r="O100" s="400"/>
      <c r="P100" s="400"/>
      <c r="Q100" s="400"/>
      <c r="R100" s="400"/>
      <c r="S100" s="400"/>
      <c r="T100" s="400"/>
    </row>
    <row r="101" spans="1:21" x14ac:dyDescent="0.2">
      <c r="A101" s="356"/>
      <c r="J101" s="356"/>
      <c r="K101" s="398"/>
      <c r="L101" s="395"/>
      <c r="M101" s="395"/>
      <c r="N101" s="395"/>
      <c r="O101" s="401"/>
      <c r="P101" s="401"/>
      <c r="Q101" s="401"/>
      <c r="R101" s="401"/>
      <c r="S101" s="401"/>
      <c r="T101" s="401"/>
    </row>
    <row r="102" spans="1:21" x14ac:dyDescent="0.2">
      <c r="B102" s="8"/>
      <c r="J102" s="356"/>
      <c r="K102" s="398"/>
      <c r="L102" s="395"/>
      <c r="M102" s="399"/>
      <c r="N102" s="399"/>
      <c r="O102" s="400"/>
      <c r="P102" s="400"/>
      <c r="Q102" s="400"/>
      <c r="R102" s="400"/>
      <c r="S102" s="400"/>
      <c r="T102" s="400"/>
    </row>
    <row r="103" spans="1:21" x14ac:dyDescent="0.2">
      <c r="J103" s="356"/>
      <c r="K103" s="398"/>
      <c r="L103" s="395"/>
      <c r="M103" s="399"/>
      <c r="N103" s="399"/>
      <c r="O103" s="400"/>
      <c r="P103" s="400"/>
      <c r="Q103" s="400"/>
      <c r="R103" s="400"/>
      <c r="S103" s="400"/>
      <c r="T103" s="400"/>
    </row>
    <row r="104" spans="1:21" x14ac:dyDescent="0.2">
      <c r="J104" s="356"/>
      <c r="K104" s="398"/>
      <c r="L104" s="395"/>
      <c r="M104" s="399"/>
      <c r="N104" s="399"/>
      <c r="O104" s="400"/>
      <c r="P104" s="400"/>
      <c r="Q104" s="400"/>
      <c r="R104" s="400"/>
      <c r="S104" s="400"/>
      <c r="T104" s="400"/>
    </row>
    <row r="105" spans="1:21" x14ac:dyDescent="0.2">
      <c r="J105" s="356"/>
      <c r="K105" s="398"/>
      <c r="L105" s="395"/>
      <c r="M105" s="399"/>
      <c r="N105" s="399"/>
      <c r="O105" s="400"/>
      <c r="P105" s="400"/>
      <c r="Q105" s="400"/>
      <c r="R105" s="400"/>
      <c r="S105" s="400"/>
      <c r="T105" s="400"/>
    </row>
    <row r="106" spans="1:21" x14ac:dyDescent="0.2">
      <c r="J106" s="356"/>
      <c r="K106" s="398"/>
      <c r="L106" s="395"/>
      <c r="M106" s="399"/>
      <c r="N106" s="399"/>
      <c r="O106" s="400"/>
      <c r="P106" s="400"/>
      <c r="Q106" s="400"/>
      <c r="R106" s="400"/>
      <c r="S106" s="400"/>
      <c r="T106" s="400"/>
    </row>
    <row r="107" spans="1:21" x14ac:dyDescent="0.2">
      <c r="A107" s="203"/>
      <c r="B107" s="204"/>
      <c r="C107" s="204"/>
      <c r="D107" s="204"/>
      <c r="E107" s="204"/>
      <c r="F107" s="204"/>
      <c r="G107" s="204"/>
      <c r="H107" s="204"/>
      <c r="I107" s="204"/>
      <c r="J107" s="203"/>
      <c r="K107" s="398"/>
      <c r="L107" s="395"/>
      <c r="M107" s="399"/>
      <c r="N107" s="399"/>
      <c r="O107" s="400"/>
      <c r="P107" s="400"/>
      <c r="Q107" s="400"/>
      <c r="R107" s="400"/>
      <c r="S107" s="400"/>
      <c r="T107" s="400"/>
    </row>
    <row r="108" spans="1:21" x14ac:dyDescent="0.2">
      <c r="A108" s="204"/>
      <c r="B108" s="204"/>
      <c r="C108" s="204"/>
      <c r="D108" s="204"/>
      <c r="E108" s="204"/>
      <c r="F108" s="204"/>
      <c r="G108" s="204"/>
      <c r="H108" s="204"/>
      <c r="I108" s="204"/>
      <c r="J108" s="203"/>
      <c r="K108" s="398"/>
      <c r="L108" s="395"/>
      <c r="M108" s="395"/>
      <c r="N108" s="395"/>
      <c r="O108" s="401"/>
      <c r="P108" s="401"/>
      <c r="Q108" s="401"/>
      <c r="R108" s="401"/>
      <c r="S108" s="401"/>
      <c r="T108" s="401"/>
    </row>
    <row r="109" spans="1:21" x14ac:dyDescent="0.2">
      <c r="A109" s="204"/>
      <c r="B109" s="204"/>
      <c r="C109" s="204"/>
      <c r="D109" s="204"/>
      <c r="E109" s="204"/>
      <c r="F109" s="204"/>
      <c r="G109" s="204"/>
      <c r="H109" s="204"/>
      <c r="I109" s="204"/>
      <c r="J109" s="203"/>
      <c r="K109" s="395"/>
      <c r="L109" s="395"/>
      <c r="M109" s="395"/>
      <c r="N109" s="395"/>
      <c r="O109" s="401"/>
      <c r="P109" s="401"/>
      <c r="Q109" s="401"/>
      <c r="R109" s="401"/>
      <c r="S109" s="401"/>
      <c r="T109" s="401"/>
    </row>
    <row r="110" spans="1:21" x14ac:dyDescent="0.2">
      <c r="A110" s="269"/>
      <c r="B110" s="269"/>
      <c r="C110" s="269"/>
      <c r="D110" s="269"/>
      <c r="E110" s="269"/>
      <c r="F110" s="269"/>
      <c r="G110" s="269"/>
      <c r="H110" s="269"/>
      <c r="I110" s="269"/>
      <c r="J110" s="269"/>
      <c r="K110" s="395"/>
      <c r="L110" s="395"/>
      <c r="M110" s="395"/>
      <c r="N110" s="395"/>
      <c r="O110" s="401"/>
      <c r="P110" s="401"/>
      <c r="Q110" s="401"/>
      <c r="R110" s="401"/>
      <c r="S110" s="401"/>
      <c r="T110" s="401"/>
    </row>
    <row r="111" spans="1:21" x14ac:dyDescent="0.2">
      <c r="A111" s="269"/>
      <c r="B111" s="269"/>
      <c r="C111" s="269"/>
      <c r="D111" s="269"/>
      <c r="E111" s="269"/>
      <c r="F111" s="269"/>
      <c r="G111" s="269"/>
      <c r="H111" s="269"/>
      <c r="I111" s="269"/>
      <c r="J111" s="269"/>
      <c r="K111" s="356"/>
      <c r="L111" s="356"/>
      <c r="M111" s="356"/>
      <c r="N111" s="356"/>
      <c r="O111" s="356"/>
      <c r="P111" s="356"/>
      <c r="Q111" s="356"/>
      <c r="R111" s="356"/>
    </row>
    <row r="112" spans="1:21" x14ac:dyDescent="0.2">
      <c r="A112" s="269"/>
      <c r="B112" s="269"/>
      <c r="C112" s="269"/>
      <c r="D112" s="269"/>
      <c r="E112" s="269"/>
      <c r="F112" s="269"/>
      <c r="G112" s="269"/>
      <c r="H112" s="269"/>
      <c r="I112" s="269"/>
      <c r="J112" s="269"/>
      <c r="K112" s="356"/>
      <c r="L112" s="356"/>
      <c r="M112" s="356"/>
      <c r="N112" s="356"/>
      <c r="O112" s="356"/>
      <c r="P112" s="356"/>
      <c r="Q112" s="356"/>
      <c r="R112" s="356"/>
    </row>
    <row r="113" spans="1:18" x14ac:dyDescent="0.2">
      <c r="A113" s="269"/>
      <c r="B113" s="269"/>
      <c r="C113" s="269"/>
      <c r="D113" s="269"/>
      <c r="E113" s="269"/>
      <c r="F113" s="269"/>
      <c r="G113" s="269"/>
      <c r="H113" s="269"/>
      <c r="I113" s="269"/>
      <c r="J113" s="269"/>
      <c r="K113" s="356"/>
      <c r="L113" s="356"/>
      <c r="M113" s="356"/>
      <c r="N113" s="356"/>
      <c r="O113" s="356"/>
      <c r="P113" s="356"/>
      <c r="Q113" s="356"/>
      <c r="R113" s="356"/>
    </row>
    <row r="114" spans="1:18" x14ac:dyDescent="0.2">
      <c r="A114" s="269"/>
      <c r="B114" s="269"/>
      <c r="C114" s="269"/>
      <c r="D114" s="269"/>
      <c r="E114" s="269"/>
      <c r="F114" s="269"/>
      <c r="G114" s="269"/>
      <c r="H114" s="269"/>
      <c r="I114" s="269"/>
      <c r="J114" s="269"/>
      <c r="K114" s="356"/>
      <c r="L114" s="356"/>
      <c r="M114" s="356"/>
      <c r="N114" s="356"/>
      <c r="O114" s="356"/>
      <c r="P114" s="356"/>
      <c r="Q114" s="356"/>
      <c r="R114" s="356"/>
    </row>
    <row r="115" spans="1:18" x14ac:dyDescent="0.2">
      <c r="A115" s="269"/>
      <c r="B115" s="269"/>
      <c r="C115" s="269"/>
      <c r="D115" s="269"/>
      <c r="E115" s="269"/>
      <c r="F115" s="269"/>
      <c r="G115" s="269"/>
      <c r="H115" s="269"/>
      <c r="I115" s="269"/>
      <c r="J115" s="269"/>
      <c r="K115" s="356"/>
      <c r="L115" s="356"/>
      <c r="M115" s="356"/>
      <c r="N115" s="356"/>
      <c r="O115" s="356"/>
      <c r="P115" s="356"/>
      <c r="Q115" s="356"/>
      <c r="R115" s="356"/>
    </row>
    <row r="116" spans="1:18" x14ac:dyDescent="0.2">
      <c r="A116" s="269"/>
      <c r="B116" s="269"/>
      <c r="C116" s="269"/>
      <c r="D116" s="269"/>
      <c r="E116" s="269"/>
      <c r="F116" s="269"/>
      <c r="G116" s="269"/>
      <c r="H116" s="269"/>
      <c r="I116" s="269"/>
      <c r="J116" s="269"/>
      <c r="K116" s="356"/>
      <c r="L116" s="356"/>
      <c r="M116" s="356"/>
      <c r="N116" s="356"/>
      <c r="O116" s="356"/>
      <c r="P116" s="356"/>
      <c r="Q116" s="356"/>
      <c r="R116" s="356"/>
    </row>
    <row r="117" spans="1:18" x14ac:dyDescent="0.2">
      <c r="A117" s="269"/>
      <c r="B117" s="269"/>
      <c r="C117" s="269"/>
      <c r="D117" s="269"/>
      <c r="E117" s="269"/>
      <c r="F117" s="269"/>
      <c r="G117" s="269"/>
      <c r="H117" s="269"/>
      <c r="I117" s="269"/>
      <c r="J117" s="269"/>
      <c r="K117" s="356"/>
      <c r="L117" s="356"/>
      <c r="M117" s="356"/>
      <c r="N117" s="356"/>
      <c r="O117" s="356"/>
      <c r="P117" s="356"/>
      <c r="Q117" s="356"/>
      <c r="R117" s="356"/>
    </row>
    <row r="118" spans="1:18" x14ac:dyDescent="0.2">
      <c r="A118" s="269"/>
      <c r="B118" s="269"/>
      <c r="C118" s="269"/>
      <c r="D118" s="269"/>
      <c r="E118" s="269"/>
      <c r="F118" s="269"/>
      <c r="G118" s="269"/>
      <c r="H118" s="269"/>
      <c r="I118" s="269"/>
      <c r="J118" s="269"/>
      <c r="K118" s="356"/>
      <c r="L118" s="356"/>
      <c r="M118" s="356"/>
      <c r="N118" s="356"/>
      <c r="O118" s="356"/>
      <c r="P118" s="356"/>
      <c r="Q118" s="356"/>
      <c r="R118" s="356"/>
    </row>
    <row r="119" spans="1:18" x14ac:dyDescent="0.2">
      <c r="A119" s="269"/>
      <c r="B119" s="269"/>
      <c r="C119" s="269"/>
      <c r="D119" s="269"/>
      <c r="E119" s="269"/>
      <c r="F119" s="269"/>
      <c r="G119" s="269"/>
      <c r="H119" s="269"/>
      <c r="I119" s="269"/>
      <c r="J119" s="269"/>
      <c r="K119" s="356"/>
      <c r="L119" s="356"/>
      <c r="M119" s="356"/>
      <c r="N119" s="356"/>
      <c r="O119" s="356"/>
      <c r="P119" s="356"/>
      <c r="Q119" s="356"/>
      <c r="R119" s="356"/>
    </row>
    <row r="120" spans="1:18" x14ac:dyDescent="0.2">
      <c r="K120" s="356"/>
      <c r="L120" s="356"/>
      <c r="M120" s="356"/>
      <c r="N120" s="356"/>
      <c r="O120" s="356"/>
      <c r="P120" s="356"/>
      <c r="Q120" s="356"/>
      <c r="R120" s="356"/>
    </row>
    <row r="121" spans="1:18" x14ac:dyDescent="0.2">
      <c r="K121" s="356"/>
      <c r="L121" s="356"/>
      <c r="M121" s="356"/>
      <c r="N121" s="356"/>
      <c r="O121" s="356"/>
      <c r="P121" s="356"/>
      <c r="Q121" s="356"/>
      <c r="R121" s="356"/>
    </row>
    <row r="122" spans="1:18" x14ac:dyDescent="0.2">
      <c r="K122" s="356"/>
      <c r="L122" s="356"/>
      <c r="M122" s="356"/>
      <c r="N122" s="356"/>
      <c r="O122" s="356"/>
      <c r="P122" s="356"/>
      <c r="Q122" s="356"/>
      <c r="R122" s="356"/>
    </row>
    <row r="123" spans="1:18" x14ac:dyDescent="0.2">
      <c r="K123" s="356"/>
      <c r="L123" s="356"/>
      <c r="M123" s="356"/>
      <c r="N123" s="356"/>
      <c r="O123" s="356"/>
      <c r="P123" s="356"/>
      <c r="Q123" s="356"/>
      <c r="R123" s="356"/>
    </row>
    <row r="124" spans="1:18" x14ac:dyDescent="0.2">
      <c r="K124" s="356"/>
      <c r="L124" s="356"/>
      <c r="M124" s="356"/>
      <c r="N124" s="356"/>
      <c r="O124" s="356"/>
      <c r="P124" s="356"/>
      <c r="Q124" s="356"/>
      <c r="R124" s="356"/>
    </row>
    <row r="125" spans="1:18" x14ac:dyDescent="0.2">
      <c r="K125" s="356"/>
      <c r="L125" s="356"/>
      <c r="M125" s="356"/>
      <c r="N125" s="356"/>
      <c r="O125" s="356"/>
      <c r="P125" s="356"/>
      <c r="Q125" s="356"/>
      <c r="R125" s="356"/>
    </row>
    <row r="126" spans="1:18" x14ac:dyDescent="0.2">
      <c r="K126" s="356"/>
      <c r="L126" s="356"/>
      <c r="M126" s="356"/>
      <c r="N126" s="356"/>
      <c r="O126" s="356"/>
      <c r="P126" s="356"/>
      <c r="Q126" s="356"/>
      <c r="R126" s="356"/>
    </row>
    <row r="127" spans="1:18" x14ac:dyDescent="0.2">
      <c r="K127" s="356"/>
      <c r="L127" s="356"/>
      <c r="M127" s="356"/>
      <c r="N127" s="356"/>
      <c r="O127" s="356"/>
      <c r="P127" s="356"/>
      <c r="Q127" s="356"/>
      <c r="R127" s="356"/>
    </row>
    <row r="128" spans="1:18" x14ac:dyDescent="0.2">
      <c r="K128" s="356"/>
      <c r="L128" s="356"/>
      <c r="M128" s="356"/>
      <c r="N128" s="356"/>
      <c r="O128" s="356"/>
      <c r="P128" s="356"/>
      <c r="Q128" s="356"/>
      <c r="R128" s="356"/>
    </row>
    <row r="129" spans="11:18" x14ac:dyDescent="0.2">
      <c r="K129" s="356"/>
      <c r="L129" s="356"/>
      <c r="M129" s="356"/>
      <c r="N129" s="356"/>
      <c r="O129" s="356"/>
      <c r="P129" s="356"/>
      <c r="Q129" s="356"/>
      <c r="R129" s="356"/>
    </row>
    <row r="130" spans="11:18" x14ac:dyDescent="0.2">
      <c r="K130" s="356"/>
      <c r="L130" s="356"/>
      <c r="M130" s="356"/>
      <c r="N130" s="356"/>
      <c r="O130" s="356"/>
      <c r="P130" s="356"/>
      <c r="Q130" s="356"/>
      <c r="R130" s="356"/>
    </row>
    <row r="131" spans="11:18" x14ac:dyDescent="0.2">
      <c r="K131" s="356"/>
      <c r="L131" s="356"/>
      <c r="M131" s="356"/>
      <c r="N131" s="356"/>
      <c r="O131" s="356"/>
      <c r="P131" s="356"/>
      <c r="Q131" s="356"/>
      <c r="R131" s="356"/>
    </row>
    <row r="132" spans="11:18" x14ac:dyDescent="0.2">
      <c r="K132" s="356"/>
      <c r="L132" s="356"/>
      <c r="M132" s="356"/>
      <c r="N132" s="356"/>
      <c r="O132" s="356"/>
      <c r="P132" s="356"/>
      <c r="Q132" s="356"/>
      <c r="R132" s="356"/>
    </row>
    <row r="133" spans="11:18" x14ac:dyDescent="0.2">
      <c r="K133" s="356"/>
      <c r="L133" s="356"/>
      <c r="M133" s="356"/>
      <c r="N133" s="356"/>
      <c r="O133" s="356"/>
      <c r="P133" s="356"/>
      <c r="Q133" s="356"/>
      <c r="R133" s="356"/>
    </row>
    <row r="134" spans="11:18" x14ac:dyDescent="0.2">
      <c r="K134" s="356"/>
      <c r="L134" s="356"/>
      <c r="M134" s="356"/>
      <c r="N134" s="356"/>
      <c r="O134" s="356"/>
      <c r="P134" s="356"/>
      <c r="Q134" s="356"/>
      <c r="R134" s="356"/>
    </row>
    <row r="135" spans="11:18" x14ac:dyDescent="0.2">
      <c r="K135" s="356"/>
      <c r="L135" s="356"/>
      <c r="M135" s="356"/>
      <c r="N135" s="356"/>
      <c r="O135" s="356"/>
      <c r="P135" s="356"/>
      <c r="Q135" s="356"/>
      <c r="R135" s="356"/>
    </row>
    <row r="136" spans="11:18" x14ac:dyDescent="0.2">
      <c r="K136" s="356"/>
      <c r="L136" s="356"/>
      <c r="M136" s="356"/>
      <c r="N136" s="356"/>
      <c r="O136" s="356"/>
      <c r="P136" s="356"/>
      <c r="Q136" s="356"/>
      <c r="R136" s="356"/>
    </row>
  </sheetData>
  <mergeCells count="4">
    <mergeCell ref="A10:B10"/>
    <mergeCell ref="M42:O42"/>
    <mergeCell ref="B76:C76"/>
    <mergeCell ref="B96:C96"/>
  </mergeCells>
  <pageMargins left="0.7" right="0.7" top="0.75" bottom="0.75" header="0.3" footer="0.3"/>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G126"/>
  <sheetViews>
    <sheetView zoomScale="90" zoomScaleNormal="90" workbookViewId="0"/>
  </sheetViews>
  <sheetFormatPr defaultRowHeight="15" x14ac:dyDescent="0.25"/>
  <cols>
    <col min="1" max="1" width="12.140625" style="506" customWidth="1"/>
    <col min="2" max="2" width="20.42578125" style="506" customWidth="1"/>
    <col min="3" max="9" width="12" style="506" customWidth="1"/>
    <col min="10" max="10" width="17.42578125" style="506" customWidth="1"/>
    <col min="11" max="15" width="10.85546875" style="506" customWidth="1"/>
    <col min="16" max="16" width="17.85546875" style="506" customWidth="1"/>
    <col min="17" max="17" width="17" style="506" customWidth="1"/>
    <col min="18" max="18" width="18.28515625" style="506" customWidth="1"/>
    <col min="19" max="24" width="9.140625" style="506" customWidth="1"/>
    <col min="25" max="25" width="18.7109375" style="506" customWidth="1"/>
    <col min="26" max="29" width="9.140625" style="506"/>
    <col min="30" max="16384" width="9.140625" style="13"/>
  </cols>
  <sheetData>
    <row r="1" spans="1:33" x14ac:dyDescent="0.25">
      <c r="R1" s="236"/>
      <c r="S1" s="236"/>
      <c r="T1" s="280"/>
      <c r="U1" s="236"/>
      <c r="V1" s="236"/>
      <c r="W1" s="236"/>
      <c r="AB1" s="191"/>
      <c r="AC1" s="191"/>
      <c r="AD1" s="506"/>
      <c r="AE1" s="506"/>
      <c r="AF1" s="506"/>
      <c r="AG1" s="506"/>
    </row>
    <row r="2" spans="1:33" x14ac:dyDescent="0.25">
      <c r="A2" s="19" t="s">
        <v>653</v>
      </c>
      <c r="B2" s="19"/>
      <c r="R2" s="281"/>
      <c r="S2" s="281"/>
      <c r="T2" s="281"/>
      <c r="U2" s="281"/>
      <c r="V2" s="281"/>
      <c r="W2" s="282"/>
      <c r="Y2" s="356"/>
      <c r="Z2" s="356"/>
      <c r="AB2" s="356"/>
      <c r="AC2" s="356"/>
      <c r="AD2" s="506"/>
      <c r="AE2" s="506"/>
      <c r="AF2" s="506"/>
      <c r="AG2" s="506"/>
    </row>
    <row r="3" spans="1:33" x14ac:dyDescent="0.25">
      <c r="A3" s="507"/>
      <c r="B3" s="507"/>
      <c r="C3" s="508"/>
      <c r="D3" s="509"/>
      <c r="E3" s="510"/>
      <c r="F3" s="510"/>
      <c r="G3" s="121"/>
      <c r="H3" s="510"/>
      <c r="I3" s="510"/>
      <c r="J3" s="510"/>
      <c r="K3" s="510"/>
      <c r="R3" s="236"/>
      <c r="S3" s="191"/>
      <c r="T3" s="237"/>
      <c r="U3" s="237"/>
      <c r="V3" s="237"/>
      <c r="W3" s="237"/>
      <c r="Y3" s="822"/>
      <c r="Z3" s="822"/>
      <c r="AB3" s="191"/>
      <c r="AC3" s="191"/>
      <c r="AD3" s="506"/>
      <c r="AE3" s="506"/>
      <c r="AF3" s="506"/>
      <c r="AG3" s="506"/>
    </row>
    <row r="4" spans="1:33" ht="15.75" thickBot="1" x14ac:dyDescent="0.3">
      <c r="A4" s="507"/>
      <c r="B4" s="507"/>
      <c r="C4" s="508"/>
      <c r="D4" s="508"/>
      <c r="E4" s="511"/>
      <c r="F4" s="511"/>
      <c r="G4" s="121"/>
      <c r="H4" s="511"/>
      <c r="I4" s="511"/>
      <c r="J4" s="511"/>
      <c r="K4" s="511"/>
      <c r="R4" s="236"/>
      <c r="S4" s="236"/>
      <c r="T4" s="238"/>
      <c r="U4" s="238"/>
      <c r="V4" s="238"/>
      <c r="W4" s="238"/>
      <c r="Y4" s="1067"/>
      <c r="Z4" s="500"/>
      <c r="AB4" s="1068"/>
      <c r="AC4" s="237"/>
      <c r="AD4" s="506"/>
      <c r="AE4" s="506"/>
      <c r="AF4" s="506"/>
      <c r="AG4" s="506"/>
    </row>
    <row r="5" spans="1:33" ht="48.75" thickBot="1" x14ac:dyDescent="0.3">
      <c r="A5" s="135" t="s">
        <v>313</v>
      </c>
      <c r="B5" s="24" t="s">
        <v>181</v>
      </c>
      <c r="C5" s="352" t="s">
        <v>314</v>
      </c>
      <c r="D5" s="26" t="s">
        <v>315</v>
      </c>
      <c r="E5" s="512" t="s">
        <v>316</v>
      </c>
      <c r="F5" s="27" t="s">
        <v>317</v>
      </c>
      <c r="G5" s="136" t="s">
        <v>318</v>
      </c>
      <c r="H5" s="27" t="s">
        <v>319</v>
      </c>
      <c r="I5" s="461" t="s">
        <v>320</v>
      </c>
      <c r="J5" s="29" t="s">
        <v>189</v>
      </c>
      <c r="K5" s="25" t="s">
        <v>314</v>
      </c>
      <c r="L5" s="513" t="s">
        <v>315</v>
      </c>
      <c r="M5" s="25" t="s">
        <v>316</v>
      </c>
      <c r="N5" s="30" t="s">
        <v>317</v>
      </c>
      <c r="O5" s="25" t="s">
        <v>318</v>
      </c>
      <c r="P5" s="514" t="s">
        <v>627</v>
      </c>
      <c r="Q5" s="25" t="s">
        <v>320</v>
      </c>
      <c r="R5" s="236"/>
      <c r="S5" s="191"/>
      <c r="T5" s="237"/>
      <c r="U5" s="237"/>
      <c r="V5" s="237"/>
      <c r="W5" s="237"/>
      <c r="X5" s="243"/>
      <c r="Y5" s="1069"/>
      <c r="Z5" s="500"/>
      <c r="AB5" s="1070"/>
      <c r="AC5" s="237"/>
      <c r="AD5" s="506"/>
      <c r="AE5" s="506"/>
      <c r="AF5" s="506"/>
      <c r="AG5" s="506"/>
    </row>
    <row r="6" spans="1:33" ht="18.75" customHeight="1" thickBot="1" x14ac:dyDescent="0.3">
      <c r="A6" s="515" t="s">
        <v>628</v>
      </c>
      <c r="B6" s="559" t="s">
        <v>629</v>
      </c>
      <c r="C6" s="2224">
        <v>24216</v>
      </c>
      <c r="D6" s="2225">
        <v>9</v>
      </c>
      <c r="E6" s="2226">
        <v>2690.6666666666665</v>
      </c>
      <c r="F6" s="2227">
        <v>2</v>
      </c>
      <c r="G6" s="2228">
        <v>12108</v>
      </c>
      <c r="H6" s="2227">
        <v>11</v>
      </c>
      <c r="I6" s="2226">
        <v>2201.4545454545455</v>
      </c>
      <c r="J6" s="1448" t="s">
        <v>123</v>
      </c>
      <c r="K6" s="1359">
        <v>24216</v>
      </c>
      <c r="L6" s="2229">
        <v>9</v>
      </c>
      <c r="M6" s="2226">
        <v>2690.6666666666665</v>
      </c>
      <c r="N6" s="2230">
        <v>2</v>
      </c>
      <c r="O6" s="2228">
        <v>12108</v>
      </c>
      <c r="P6" s="2230">
        <v>11</v>
      </c>
      <c r="Q6" s="2231">
        <v>2201.4545454545455</v>
      </c>
      <c r="R6" s="236"/>
      <c r="S6" s="191"/>
      <c r="T6" s="237"/>
      <c r="U6" s="237"/>
      <c r="V6" s="237"/>
      <c r="W6" s="237"/>
      <c r="X6" s="200"/>
      <c r="Y6" s="1067"/>
      <c r="Z6" s="500"/>
      <c r="AB6" s="1070"/>
      <c r="AC6" s="237"/>
      <c r="AD6" s="506"/>
      <c r="AE6" s="506"/>
      <c r="AF6" s="506"/>
      <c r="AG6" s="506"/>
    </row>
    <row r="7" spans="1:33" ht="18.75" customHeight="1" x14ac:dyDescent="0.25">
      <c r="A7" s="517" t="s">
        <v>630</v>
      </c>
      <c r="B7" s="560" t="s">
        <v>631</v>
      </c>
      <c r="C7" s="2232">
        <v>25948</v>
      </c>
      <c r="D7" s="2233">
        <v>12</v>
      </c>
      <c r="E7" s="2234">
        <v>2162.3333333333335</v>
      </c>
      <c r="F7" s="2235"/>
      <c r="G7" s="2236"/>
      <c r="H7" s="2237">
        <v>12</v>
      </c>
      <c r="I7" s="2234">
        <v>2162.3333333333335</v>
      </c>
      <c r="J7" s="2238" t="s">
        <v>125</v>
      </c>
      <c r="K7" s="1474">
        <v>28362</v>
      </c>
      <c r="L7" s="2239">
        <v>13</v>
      </c>
      <c r="M7" s="2240">
        <v>2181.6923076923076</v>
      </c>
      <c r="N7" s="2241">
        <v>0</v>
      </c>
      <c r="O7" s="2242"/>
      <c r="P7" s="2241">
        <v>13</v>
      </c>
      <c r="Q7" s="2243">
        <v>2181.6923076923076</v>
      </c>
      <c r="R7" s="236"/>
      <c r="S7" s="236"/>
      <c r="T7" s="238"/>
      <c r="U7" s="238"/>
      <c r="V7" s="238"/>
      <c r="W7" s="238"/>
      <c r="X7" s="202"/>
      <c r="Y7" s="1069"/>
      <c r="Z7" s="500"/>
      <c r="AB7" s="1068"/>
      <c r="AC7" s="237"/>
      <c r="AD7" s="506"/>
      <c r="AE7" s="506"/>
      <c r="AF7" s="506"/>
      <c r="AG7" s="506"/>
    </row>
    <row r="8" spans="1:33" ht="18.75" customHeight="1" thickBot="1" x14ac:dyDescent="0.3">
      <c r="A8" s="517" t="s">
        <v>632</v>
      </c>
      <c r="B8" s="561" t="s">
        <v>633</v>
      </c>
      <c r="C8" s="2232">
        <v>2414</v>
      </c>
      <c r="D8" s="2244">
        <v>1</v>
      </c>
      <c r="E8" s="2245">
        <v>2414</v>
      </c>
      <c r="F8" s="2246"/>
      <c r="G8" s="2247"/>
      <c r="H8" s="2246">
        <v>1</v>
      </c>
      <c r="I8" s="2245">
        <v>2414</v>
      </c>
      <c r="J8" s="2248"/>
      <c r="K8" s="1478"/>
      <c r="L8" s="2249"/>
      <c r="M8" s="2245"/>
      <c r="N8" s="2250"/>
      <c r="O8" s="2247"/>
      <c r="P8" s="2250"/>
      <c r="Q8" s="2251"/>
      <c r="R8" s="236"/>
      <c r="S8" s="191"/>
      <c r="T8" s="237"/>
      <c r="U8" s="237"/>
      <c r="V8" s="237"/>
      <c r="W8" s="237"/>
      <c r="X8" s="200"/>
      <c r="Y8" s="1069"/>
      <c r="Z8" s="500"/>
      <c r="AB8" s="1070"/>
      <c r="AC8" s="237"/>
      <c r="AD8" s="506"/>
      <c r="AE8" s="506"/>
      <c r="AF8" s="506"/>
      <c r="AG8" s="506"/>
    </row>
    <row r="9" spans="1:33" ht="18.75" customHeight="1" thickBot="1" x14ac:dyDescent="0.3">
      <c r="A9" s="520" t="s">
        <v>634</v>
      </c>
      <c r="B9" s="562" t="s">
        <v>1092</v>
      </c>
      <c r="C9" s="2224">
        <v>4265</v>
      </c>
      <c r="D9" s="2252">
        <v>1</v>
      </c>
      <c r="E9" s="2253">
        <v>4265</v>
      </c>
      <c r="F9" s="2254">
        <v>1</v>
      </c>
      <c r="G9" s="2255">
        <v>4265</v>
      </c>
      <c r="H9" s="2256">
        <v>2</v>
      </c>
      <c r="I9" s="2253">
        <v>2132.5</v>
      </c>
      <c r="J9" s="2257" t="s">
        <v>520</v>
      </c>
      <c r="K9" s="2258">
        <v>4265</v>
      </c>
      <c r="L9" s="2259">
        <v>1</v>
      </c>
      <c r="M9" s="2253">
        <v>4265</v>
      </c>
      <c r="N9" s="2255">
        <v>1</v>
      </c>
      <c r="O9" s="2255">
        <v>4265</v>
      </c>
      <c r="P9" s="2255">
        <v>2</v>
      </c>
      <c r="Q9" s="2260">
        <v>2132.5</v>
      </c>
      <c r="R9" s="236"/>
      <c r="S9" s="236"/>
      <c r="T9" s="238"/>
      <c r="U9" s="238"/>
      <c r="V9" s="238"/>
      <c r="W9" s="238"/>
      <c r="X9" s="200"/>
      <c r="Y9" s="1067"/>
      <c r="Z9" s="500"/>
      <c r="AB9" s="1070"/>
      <c r="AC9" s="237"/>
      <c r="AD9" s="506"/>
      <c r="AE9" s="506"/>
      <c r="AF9" s="506"/>
      <c r="AG9" s="506"/>
    </row>
    <row r="10" spans="1:33" ht="18.75" customHeight="1" thickBot="1" x14ac:dyDescent="0.3">
      <c r="A10" s="517" t="s">
        <v>635</v>
      </c>
      <c r="B10" s="559" t="s">
        <v>636</v>
      </c>
      <c r="C10" s="2224">
        <v>17483</v>
      </c>
      <c r="D10" s="2225">
        <v>6</v>
      </c>
      <c r="E10" s="2245">
        <v>2913.8333333333335</v>
      </c>
      <c r="F10" s="2227">
        <v>2</v>
      </c>
      <c r="G10" s="2228">
        <v>8741.5</v>
      </c>
      <c r="H10" s="2227">
        <v>8</v>
      </c>
      <c r="I10" s="2245">
        <v>2185.375</v>
      </c>
      <c r="J10" s="1448" t="s">
        <v>637</v>
      </c>
      <c r="K10" s="1359">
        <v>17483</v>
      </c>
      <c r="L10" s="2249">
        <v>6</v>
      </c>
      <c r="M10" s="2245">
        <v>2913.8333333333335</v>
      </c>
      <c r="N10" s="2250">
        <v>2</v>
      </c>
      <c r="O10" s="2247">
        <v>8741.5</v>
      </c>
      <c r="P10" s="2250">
        <v>8</v>
      </c>
      <c r="Q10" s="2251">
        <v>2185.375</v>
      </c>
      <c r="R10" s="236"/>
      <c r="S10" s="191"/>
      <c r="T10" s="237"/>
      <c r="U10" s="237"/>
      <c r="V10" s="237"/>
      <c r="W10" s="237"/>
      <c r="X10" s="202"/>
      <c r="Y10" s="1069"/>
      <c r="Z10" s="500"/>
      <c r="AB10" s="1070"/>
      <c r="AC10" s="237"/>
      <c r="AD10" s="506"/>
      <c r="AE10" s="506"/>
      <c r="AF10" s="506"/>
      <c r="AG10" s="506"/>
    </row>
    <row r="11" spans="1:33" ht="18.75" customHeight="1" thickBot="1" x14ac:dyDescent="0.3">
      <c r="A11" s="521" t="s">
        <v>638</v>
      </c>
      <c r="B11" s="561" t="s">
        <v>1093</v>
      </c>
      <c r="C11" s="2224">
        <v>1368</v>
      </c>
      <c r="D11" s="2261">
        <v>1</v>
      </c>
      <c r="E11" s="2245">
        <v>1368</v>
      </c>
      <c r="F11" s="2237"/>
      <c r="G11" s="2228"/>
      <c r="H11" s="2237">
        <v>1</v>
      </c>
      <c r="I11" s="2245">
        <v>1368</v>
      </c>
      <c r="J11" s="1447" t="s">
        <v>134</v>
      </c>
      <c r="K11" s="1359">
        <v>1368</v>
      </c>
      <c r="L11" s="2262">
        <v>1</v>
      </c>
      <c r="M11" s="2245">
        <v>1368</v>
      </c>
      <c r="N11" s="2250"/>
      <c r="O11" s="2247"/>
      <c r="P11" s="2250">
        <v>1</v>
      </c>
      <c r="Q11" s="2251">
        <v>1368</v>
      </c>
      <c r="R11" s="236"/>
      <c r="S11" s="236"/>
      <c r="T11" s="238"/>
      <c r="U11" s="238"/>
      <c r="V11" s="238"/>
      <c r="W11" s="238"/>
      <c r="X11" s="200"/>
      <c r="Y11" s="1067"/>
      <c r="Z11" s="500"/>
      <c r="AB11" s="1068"/>
      <c r="AC11" s="237"/>
      <c r="AD11" s="506"/>
      <c r="AE11" s="506"/>
      <c r="AF11" s="506"/>
      <c r="AG11" s="506"/>
    </row>
    <row r="12" spans="1:33" ht="18.75" customHeight="1" thickBot="1" x14ac:dyDescent="0.3">
      <c r="A12" s="2688" t="s">
        <v>639</v>
      </c>
      <c r="B12" s="2689"/>
      <c r="C12" s="2216">
        <v>75694</v>
      </c>
      <c r="D12" s="2217">
        <v>30</v>
      </c>
      <c r="E12" s="2218">
        <v>2523.1333333333332</v>
      </c>
      <c r="F12" s="2219">
        <v>5</v>
      </c>
      <c r="G12" s="2219">
        <v>15138.8</v>
      </c>
      <c r="H12" s="2219">
        <v>35</v>
      </c>
      <c r="I12" s="2218">
        <v>2162.6857142857143</v>
      </c>
      <c r="J12" s="2263" t="s">
        <v>639</v>
      </c>
      <c r="K12" s="2079">
        <v>75694</v>
      </c>
      <c r="L12" s="2220">
        <v>30</v>
      </c>
      <c r="M12" s="2218">
        <v>2523.1333333333332</v>
      </c>
      <c r="N12" s="2221">
        <v>5</v>
      </c>
      <c r="O12" s="2222">
        <v>15138.8</v>
      </c>
      <c r="P12" s="2221">
        <v>35</v>
      </c>
      <c r="Q12" s="2223">
        <v>2162.6857142857143</v>
      </c>
      <c r="R12" s="236"/>
      <c r="S12" s="191"/>
      <c r="T12" s="237"/>
      <c r="U12" s="237"/>
      <c r="V12" s="237"/>
      <c r="W12" s="237"/>
      <c r="X12" s="202"/>
      <c r="Y12" s="1069"/>
      <c r="Z12" s="500"/>
      <c r="AB12" s="1070"/>
      <c r="AC12" s="237"/>
      <c r="AD12" s="506"/>
      <c r="AE12" s="506"/>
      <c r="AF12" s="506"/>
      <c r="AG12" s="506"/>
    </row>
    <row r="13" spans="1:33" x14ac:dyDescent="0.25">
      <c r="A13" s="507"/>
      <c r="B13" s="507"/>
      <c r="C13" s="508"/>
      <c r="D13" s="524"/>
      <c r="E13" s="525"/>
      <c r="F13" s="525"/>
      <c r="G13" s="525"/>
      <c r="H13" s="525"/>
      <c r="I13" s="525"/>
      <c r="J13" s="525"/>
      <c r="K13" s="525"/>
      <c r="R13" s="236"/>
      <c r="S13" s="236"/>
      <c r="T13" s="238"/>
      <c r="U13" s="238"/>
      <c r="V13" s="238"/>
      <c r="W13" s="238"/>
      <c r="X13" s="200"/>
      <c r="Y13" s="1067"/>
      <c r="Z13" s="500"/>
      <c r="AB13" s="1068"/>
      <c r="AC13" s="237"/>
      <c r="AD13" s="506"/>
      <c r="AE13" s="506"/>
      <c r="AF13" s="506"/>
      <c r="AG13" s="506"/>
    </row>
    <row r="14" spans="1:33" x14ac:dyDescent="0.25">
      <c r="A14" s="20" t="s">
        <v>243</v>
      </c>
      <c r="B14" s="20" t="s">
        <v>1212</v>
      </c>
      <c r="C14" s="20"/>
      <c r="D14" s="20"/>
      <c r="E14" s="20"/>
      <c r="F14" s="20"/>
      <c r="G14" s="20"/>
      <c r="H14" s="20"/>
      <c r="I14" s="20"/>
      <c r="J14" s="20"/>
      <c r="K14" s="20"/>
      <c r="L14" s="20"/>
      <c r="M14" s="20"/>
      <c r="N14" s="20"/>
      <c r="O14" s="6"/>
      <c r="P14" s="6"/>
      <c r="R14" s="236"/>
      <c r="S14" s="236"/>
      <c r="T14" s="238"/>
      <c r="U14" s="238"/>
      <c r="V14" s="238"/>
      <c r="W14" s="238"/>
      <c r="X14" s="202"/>
      <c r="Y14" s="1069"/>
      <c r="Z14" s="500"/>
      <c r="AB14" s="1070"/>
      <c r="AC14" s="237"/>
      <c r="AD14" s="506"/>
      <c r="AE14" s="506"/>
      <c r="AF14" s="506"/>
      <c r="AG14" s="506"/>
    </row>
    <row r="15" spans="1:33" x14ac:dyDescent="0.25">
      <c r="A15" s="20"/>
      <c r="B15" s="20" t="s">
        <v>907</v>
      </c>
      <c r="C15" s="20"/>
      <c r="D15" s="20"/>
      <c r="E15" s="20"/>
      <c r="F15" s="20"/>
      <c r="G15" s="20"/>
      <c r="H15" s="20"/>
      <c r="I15" s="45"/>
      <c r="J15" s="20"/>
      <c r="K15" s="20"/>
      <c r="L15" s="20"/>
      <c r="M15" s="20"/>
      <c r="N15" s="20"/>
      <c r="O15" s="6"/>
      <c r="P15" s="6"/>
      <c r="R15" s="236"/>
      <c r="S15" s="236"/>
      <c r="T15" s="238"/>
      <c r="U15" s="238"/>
      <c r="V15" s="238"/>
      <c r="W15" s="238"/>
      <c r="X15" s="200"/>
      <c r="Y15" s="557"/>
      <c r="Z15" s="17"/>
      <c r="AB15" s="605"/>
      <c r="AC15" s="7"/>
      <c r="AD15" s="506"/>
    </row>
    <row r="16" spans="1:33" x14ac:dyDescent="0.25">
      <c r="A16" s="20"/>
      <c r="B16" s="20"/>
      <c r="C16" s="20"/>
      <c r="D16" s="20"/>
      <c r="E16" s="20"/>
      <c r="F16" s="20"/>
      <c r="G16" s="20"/>
      <c r="H16" s="20"/>
      <c r="I16" s="45"/>
      <c r="J16" s="20"/>
      <c r="K16" s="20"/>
      <c r="L16" s="20"/>
      <c r="M16" s="20"/>
      <c r="N16" s="20"/>
      <c r="O16" s="6"/>
      <c r="P16" s="6"/>
      <c r="R16" s="236"/>
      <c r="S16" s="236"/>
      <c r="T16" s="238"/>
      <c r="U16" s="238"/>
      <c r="V16" s="238"/>
      <c r="W16" s="238"/>
      <c r="X16" s="200"/>
      <c r="Y16" s="557"/>
      <c r="Z16" s="17"/>
      <c r="AB16" s="605"/>
      <c r="AC16" s="7"/>
      <c r="AD16" s="506"/>
    </row>
    <row r="17" spans="1:30" x14ac:dyDescent="0.25">
      <c r="A17" s="2212" t="s">
        <v>1170</v>
      </c>
      <c r="B17" s="2213"/>
      <c r="C17" s="2214"/>
      <c r="D17" s="2214"/>
      <c r="E17" s="2214"/>
      <c r="F17" s="266"/>
      <c r="G17" s="266"/>
      <c r="H17" s="20"/>
      <c r="I17" s="20"/>
      <c r="J17" s="20"/>
      <c r="K17" s="20"/>
      <c r="L17" s="20"/>
      <c r="M17" s="20"/>
      <c r="N17" s="20"/>
      <c r="O17" s="6"/>
      <c r="P17" s="6"/>
      <c r="R17" s="236"/>
      <c r="S17" s="236"/>
      <c r="T17" s="238"/>
      <c r="U17" s="238"/>
      <c r="V17" s="238"/>
      <c r="W17" s="238"/>
      <c r="X17" s="200"/>
      <c r="Y17" s="557"/>
      <c r="Z17" s="17"/>
      <c r="AB17" s="605"/>
      <c r="AC17" s="7"/>
      <c r="AD17" s="506"/>
    </row>
    <row r="18" spans="1:30" x14ac:dyDescent="0.25">
      <c r="A18" s="2212" t="s">
        <v>1089</v>
      </c>
      <c r="B18" s="2213"/>
      <c r="C18" s="2214"/>
      <c r="D18" s="2214"/>
      <c r="E18" s="2214"/>
      <c r="F18" s="266"/>
      <c r="G18" s="266"/>
      <c r="H18" s="20"/>
      <c r="I18" s="20"/>
      <c r="J18" s="20"/>
      <c r="K18" s="20"/>
      <c r="L18" s="20"/>
      <c r="M18" s="20"/>
      <c r="N18" s="20"/>
      <c r="O18" s="6"/>
      <c r="P18" s="6"/>
      <c r="R18" s="236"/>
      <c r="S18" s="236"/>
      <c r="T18" s="238"/>
      <c r="U18" s="238"/>
      <c r="V18" s="238"/>
      <c r="W18" s="238"/>
      <c r="X18" s="200"/>
      <c r="Y18" s="557"/>
      <c r="Z18" s="17"/>
      <c r="AB18" s="605"/>
      <c r="AC18" s="7"/>
      <c r="AD18" s="506"/>
    </row>
    <row r="19" spans="1:30" x14ac:dyDescent="0.25">
      <c r="A19" s="2212" t="s">
        <v>1090</v>
      </c>
      <c r="B19" s="2213"/>
      <c r="C19" s="2214"/>
      <c r="D19" s="2214"/>
      <c r="E19" s="2214"/>
      <c r="F19" s="266"/>
      <c r="G19" s="266"/>
      <c r="H19" s="20"/>
      <c r="I19" s="20"/>
      <c r="J19" s="20"/>
      <c r="K19" s="20"/>
      <c r="L19" s="20"/>
      <c r="M19" s="20"/>
      <c r="N19" s="20"/>
      <c r="O19" s="6"/>
      <c r="P19" s="6"/>
      <c r="R19" s="236"/>
      <c r="S19" s="236"/>
      <c r="T19" s="238"/>
      <c r="U19" s="238"/>
      <c r="V19" s="238"/>
      <c r="W19" s="238"/>
      <c r="X19" s="200"/>
      <c r="Y19" s="557"/>
      <c r="Z19" s="17"/>
      <c r="AB19" s="605"/>
      <c r="AC19" s="7"/>
      <c r="AD19" s="506"/>
    </row>
    <row r="20" spans="1:30" x14ac:dyDescent="0.25">
      <c r="A20" s="2212"/>
      <c r="B20" s="2215"/>
      <c r="C20" s="2214"/>
      <c r="D20" s="2214"/>
      <c r="E20" s="2214"/>
      <c r="F20" s="266"/>
      <c r="G20" s="266"/>
      <c r="H20" s="20"/>
      <c r="I20" s="20"/>
      <c r="J20" s="20"/>
      <c r="K20" s="20"/>
      <c r="L20" s="20"/>
      <c r="M20" s="20"/>
      <c r="N20" s="20"/>
      <c r="O20" s="6"/>
      <c r="P20" s="6"/>
      <c r="R20" s="236"/>
      <c r="S20" s="236"/>
      <c r="T20" s="238"/>
      <c r="U20" s="238"/>
      <c r="V20" s="238"/>
      <c r="W20" s="238"/>
      <c r="X20" s="200"/>
      <c r="Y20" s="557"/>
      <c r="Z20" s="17"/>
      <c r="AB20" s="605"/>
      <c r="AC20" s="7"/>
      <c r="AD20" s="506"/>
    </row>
    <row r="21" spans="1:30" x14ac:dyDescent="0.25">
      <c r="A21" s="2212" t="s">
        <v>1171</v>
      </c>
      <c r="B21" s="2215" t="s">
        <v>1091</v>
      </c>
      <c r="C21" s="2214"/>
      <c r="D21" s="2214"/>
      <c r="E21" s="2214"/>
      <c r="F21" s="266"/>
      <c r="G21" s="266"/>
      <c r="H21" s="20"/>
      <c r="I21" s="20"/>
      <c r="J21" s="20"/>
      <c r="K21" s="20"/>
      <c r="L21" s="20"/>
      <c r="M21" s="20"/>
      <c r="N21" s="20"/>
      <c r="O21" s="6"/>
      <c r="P21" s="6"/>
      <c r="R21" s="236"/>
      <c r="S21" s="236"/>
      <c r="T21" s="238"/>
      <c r="U21" s="238"/>
      <c r="V21" s="238"/>
      <c r="W21" s="238"/>
      <c r="X21" s="200"/>
      <c r="Y21" s="557"/>
      <c r="Z21" s="17"/>
      <c r="AB21" s="605"/>
      <c r="AC21" s="7"/>
      <c r="AD21" s="506"/>
    </row>
    <row r="22" spans="1:30" x14ac:dyDescent="0.25">
      <c r="A22" s="2212"/>
      <c r="B22" s="2215"/>
      <c r="C22" s="2214"/>
      <c r="D22" s="2214"/>
      <c r="E22" s="2214"/>
      <c r="F22" s="266"/>
      <c r="G22" s="266"/>
      <c r="H22" s="20"/>
      <c r="I22" s="20"/>
      <c r="J22" s="20"/>
      <c r="K22" s="20"/>
      <c r="L22" s="20"/>
      <c r="M22" s="20"/>
      <c r="N22" s="20"/>
      <c r="O22" s="6"/>
      <c r="P22" s="6"/>
      <c r="R22" s="236"/>
      <c r="S22" s="236"/>
      <c r="T22" s="238"/>
      <c r="U22" s="238"/>
      <c r="V22" s="238"/>
      <c r="W22" s="238"/>
      <c r="X22" s="200"/>
      <c r="Y22" s="557"/>
      <c r="Z22" s="17"/>
      <c r="AB22" s="605"/>
      <c r="AC22" s="7"/>
      <c r="AD22" s="506"/>
    </row>
    <row r="23" spans="1:30" x14ac:dyDescent="0.25">
      <c r="A23" s="20"/>
      <c r="B23" s="20"/>
      <c r="C23" s="20"/>
      <c r="D23" s="20"/>
      <c r="E23" s="20"/>
      <c r="F23" s="20"/>
      <c r="G23" s="20"/>
      <c r="H23" s="20"/>
      <c r="I23" s="45"/>
      <c r="J23" s="20"/>
      <c r="K23" s="20"/>
      <c r="L23" s="20"/>
      <c r="M23" s="20"/>
      <c r="N23" s="20"/>
      <c r="O23" s="6"/>
      <c r="P23" s="6"/>
      <c r="R23" s="236"/>
      <c r="S23" s="191"/>
      <c r="T23" s="237"/>
      <c r="U23" s="237"/>
      <c r="V23" s="237"/>
      <c r="W23" s="237"/>
      <c r="X23" s="202"/>
      <c r="Y23" s="124"/>
      <c r="Z23" s="125"/>
      <c r="AB23" s="605" t="s">
        <v>67</v>
      </c>
      <c r="AC23" s="7">
        <v>3241</v>
      </c>
      <c r="AD23" s="506"/>
    </row>
    <row r="24" spans="1:30" x14ac:dyDescent="0.25">
      <c r="A24" s="46" t="s">
        <v>654</v>
      </c>
      <c r="B24" s="20"/>
      <c r="C24" s="20"/>
      <c r="D24" s="20"/>
      <c r="E24" s="20"/>
      <c r="F24" s="20"/>
      <c r="G24" s="20"/>
      <c r="H24" s="20"/>
      <c r="I24" s="45"/>
      <c r="J24" s="20"/>
      <c r="K24" s="20"/>
      <c r="L24" s="20"/>
      <c r="M24" s="20"/>
      <c r="N24" s="20"/>
      <c r="O24" s="6"/>
      <c r="P24" s="6"/>
      <c r="R24" s="236"/>
      <c r="S24" s="236"/>
      <c r="T24" s="238"/>
      <c r="U24" s="238"/>
      <c r="V24" s="238"/>
      <c r="W24" s="238"/>
      <c r="X24" s="202"/>
      <c r="AB24" s="605" t="s">
        <v>688</v>
      </c>
      <c r="AC24" s="7">
        <v>3412</v>
      </c>
      <c r="AD24" s="506"/>
    </row>
    <row r="25" spans="1:30" x14ac:dyDescent="0.25">
      <c r="A25" s="20"/>
      <c r="B25" s="20"/>
      <c r="C25" s="20"/>
      <c r="D25" s="20"/>
      <c r="E25" s="20"/>
      <c r="F25" s="20"/>
      <c r="G25" s="20"/>
      <c r="H25" s="20"/>
      <c r="I25" s="45"/>
      <c r="J25" s="20"/>
      <c r="K25" s="20"/>
      <c r="L25" s="20"/>
      <c r="M25" s="20"/>
      <c r="N25" s="20"/>
      <c r="O25" s="6"/>
      <c r="P25" s="6"/>
      <c r="R25" s="236"/>
      <c r="S25" s="236"/>
      <c r="T25" s="238"/>
      <c r="U25" s="238"/>
      <c r="V25" s="238"/>
      <c r="W25" s="238"/>
      <c r="AB25" s="605" t="s">
        <v>691</v>
      </c>
      <c r="AC25" s="7">
        <v>2932</v>
      </c>
      <c r="AD25" s="506"/>
    </row>
    <row r="26" spans="1:30" ht="15.75" thickBot="1" x14ac:dyDescent="0.3">
      <c r="A26" s="20"/>
      <c r="B26" s="20"/>
      <c r="C26" s="20"/>
      <c r="D26" s="20"/>
      <c r="E26" s="20"/>
      <c r="F26" s="20"/>
      <c r="G26" s="20"/>
      <c r="H26" s="20"/>
      <c r="I26" s="45"/>
      <c r="J26" s="20"/>
      <c r="K26" s="20"/>
      <c r="L26" s="20"/>
      <c r="M26" s="20"/>
      <c r="N26" s="20"/>
      <c r="O26" s="6"/>
      <c r="P26" s="6"/>
      <c r="R26"/>
      <c r="S26"/>
      <c r="AB26" s="605" t="s">
        <v>68</v>
      </c>
      <c r="AC26" s="7">
        <v>4587</v>
      </c>
      <c r="AD26" s="506"/>
    </row>
    <row r="27" spans="1:30" ht="48.75" thickBot="1" x14ac:dyDescent="0.3">
      <c r="A27" s="20"/>
      <c r="B27" s="502" t="s">
        <v>189</v>
      </c>
      <c r="C27" s="26" t="s">
        <v>182</v>
      </c>
      <c r="D27" s="96" t="s">
        <v>183</v>
      </c>
      <c r="E27" s="149" t="s">
        <v>184</v>
      </c>
      <c r="F27" s="526" t="s">
        <v>301</v>
      </c>
      <c r="G27" s="148" t="s">
        <v>302</v>
      </c>
      <c r="H27" s="27" t="s">
        <v>185</v>
      </c>
      <c r="I27" s="136" t="s">
        <v>186</v>
      </c>
      <c r="J27" s="526" t="s">
        <v>303</v>
      </c>
      <c r="K27" s="148" t="s">
        <v>304</v>
      </c>
      <c r="L27" s="27" t="s">
        <v>187</v>
      </c>
      <c r="M27" s="28" t="s">
        <v>188</v>
      </c>
      <c r="N27" s="527" t="s">
        <v>305</v>
      </c>
      <c r="O27" s="6"/>
      <c r="P27" s="6"/>
      <c r="R27" s="16"/>
      <c r="S27" s="16"/>
      <c r="AB27" s="605" t="s">
        <v>697</v>
      </c>
      <c r="AC27" s="7">
        <v>3837</v>
      </c>
      <c r="AD27" s="506"/>
    </row>
    <row r="28" spans="1:30" x14ac:dyDescent="0.25">
      <c r="A28" s="20"/>
      <c r="B28" s="518" t="s">
        <v>123</v>
      </c>
      <c r="C28" s="1174">
        <v>24216</v>
      </c>
      <c r="D28" s="1333">
        <v>9</v>
      </c>
      <c r="E28" s="1176">
        <v>2690.6666666666665</v>
      </c>
      <c r="F28" s="1186">
        <v>9.6864000000000008</v>
      </c>
      <c r="G28" s="1153">
        <v>-0.68640000000000079</v>
      </c>
      <c r="H28" s="1949">
        <v>2</v>
      </c>
      <c r="I28" s="1176">
        <v>12108</v>
      </c>
      <c r="J28" s="1186">
        <v>4.8432000000000004</v>
      </c>
      <c r="K28" s="1153">
        <v>-2.8432000000000004</v>
      </c>
      <c r="L28" s="1949">
        <v>11</v>
      </c>
      <c r="M28" s="1176">
        <v>2201.4545454545455</v>
      </c>
      <c r="N28" s="1156">
        <v>-3.5296000000000012</v>
      </c>
      <c r="O28" s="6"/>
      <c r="P28" s="6"/>
      <c r="R28" s="557"/>
      <c r="S28" s="17"/>
      <c r="AB28" s="605" t="s">
        <v>66</v>
      </c>
      <c r="AC28" s="7">
        <v>3294</v>
      </c>
    </row>
    <row r="29" spans="1:30" x14ac:dyDescent="0.25">
      <c r="A29" s="20"/>
      <c r="B29" s="523" t="s">
        <v>125</v>
      </c>
      <c r="C29" s="1174">
        <v>28362</v>
      </c>
      <c r="D29" s="1333">
        <v>13</v>
      </c>
      <c r="E29" s="1176">
        <v>2181.6923076923076</v>
      </c>
      <c r="F29" s="1188">
        <v>11.344799999999999</v>
      </c>
      <c r="G29" s="1153">
        <v>1.6552000000000007</v>
      </c>
      <c r="H29" s="1949"/>
      <c r="I29" s="1176"/>
      <c r="J29" s="1188">
        <v>5.6723999999999997</v>
      </c>
      <c r="K29" s="1153">
        <v>-5.6723999999999997</v>
      </c>
      <c r="L29" s="1949">
        <v>13</v>
      </c>
      <c r="M29" s="1176">
        <v>2181.6923076923076</v>
      </c>
      <c r="N29" s="1156">
        <v>-4.017199999999999</v>
      </c>
      <c r="O29" s="6"/>
      <c r="P29" s="6"/>
      <c r="R29" s="558"/>
      <c r="S29" s="17"/>
      <c r="AB29" s="604" t="s">
        <v>696</v>
      </c>
      <c r="AC29" s="7">
        <v>13434</v>
      </c>
    </row>
    <row r="30" spans="1:30" x14ac:dyDescent="0.25">
      <c r="A30" s="20"/>
      <c r="B30" s="528" t="s">
        <v>658</v>
      </c>
      <c r="C30" s="2264">
        <v>4265</v>
      </c>
      <c r="D30" s="2265">
        <v>1</v>
      </c>
      <c r="E30" s="1176">
        <v>4265</v>
      </c>
      <c r="F30" s="1188">
        <v>1.706</v>
      </c>
      <c r="G30" s="1153">
        <v>-0.70599999999999996</v>
      </c>
      <c r="H30" s="1949">
        <v>1</v>
      </c>
      <c r="I30" s="1176">
        <v>4265</v>
      </c>
      <c r="J30" s="1188">
        <v>0.85299999999999998</v>
      </c>
      <c r="K30" s="1153">
        <v>0.14700000000000002</v>
      </c>
      <c r="L30" s="1949">
        <v>2</v>
      </c>
      <c r="M30" s="1176">
        <v>2132.5</v>
      </c>
      <c r="N30" s="1156">
        <v>-0.55899999999999994</v>
      </c>
      <c r="O30" s="6"/>
      <c r="P30" s="6"/>
      <c r="R30" s="557"/>
      <c r="S30" s="17"/>
      <c r="AB30" s="605" t="s">
        <v>87</v>
      </c>
      <c r="AC30" s="7">
        <v>1855</v>
      </c>
    </row>
    <row r="31" spans="1:30" x14ac:dyDescent="0.25">
      <c r="A31" s="20"/>
      <c r="B31" s="523" t="s">
        <v>637</v>
      </c>
      <c r="C31" s="2266">
        <v>17483</v>
      </c>
      <c r="D31" s="2267">
        <v>6</v>
      </c>
      <c r="E31" s="1176">
        <v>2913.8333333333335</v>
      </c>
      <c r="F31" s="1188">
        <v>6.9931999999999999</v>
      </c>
      <c r="G31" s="1153">
        <v>-0.99319999999999986</v>
      </c>
      <c r="H31" s="1949">
        <v>2</v>
      </c>
      <c r="I31" s="1176">
        <v>8741.5</v>
      </c>
      <c r="J31" s="1188">
        <v>3.4965999999999999</v>
      </c>
      <c r="K31" s="1153">
        <v>-1.4965999999999999</v>
      </c>
      <c r="L31" s="1949">
        <v>8</v>
      </c>
      <c r="M31" s="1176">
        <v>2185.375</v>
      </c>
      <c r="N31" s="1156">
        <v>-2.4897999999999998</v>
      </c>
      <c r="O31" s="6"/>
      <c r="P31" s="6"/>
      <c r="R31" s="558"/>
      <c r="S31" s="17"/>
      <c r="AB31" s="605" t="s">
        <v>91</v>
      </c>
      <c r="AC31" s="7">
        <v>9396</v>
      </c>
    </row>
    <row r="32" spans="1:30" ht="15.75" thickBot="1" x14ac:dyDescent="0.3">
      <c r="A32" s="507"/>
      <c r="B32" s="519" t="s">
        <v>134</v>
      </c>
      <c r="C32" s="1962">
        <v>1368</v>
      </c>
      <c r="D32" s="2267">
        <v>1</v>
      </c>
      <c r="E32" s="1176">
        <v>1368</v>
      </c>
      <c r="F32" s="1188">
        <v>0.54720000000000002</v>
      </c>
      <c r="G32" s="1153">
        <v>0.45279999999999998</v>
      </c>
      <c r="H32" s="1949"/>
      <c r="I32" s="1176"/>
      <c r="J32" s="1188">
        <v>0.27360000000000001</v>
      </c>
      <c r="K32" s="1153">
        <v>-0.27360000000000001</v>
      </c>
      <c r="L32" s="1949">
        <v>1</v>
      </c>
      <c r="M32" s="1176">
        <v>1368</v>
      </c>
      <c r="N32" s="1156">
        <v>0.17919999999999997</v>
      </c>
      <c r="R32" s="558"/>
      <c r="S32" s="17"/>
      <c r="AB32" s="605" t="s">
        <v>86</v>
      </c>
      <c r="AC32" s="7">
        <v>2183</v>
      </c>
    </row>
    <row r="33" spans="1:30" s="1126" customFormat="1" ht="18" customHeight="1" thickBot="1" x14ac:dyDescent="0.3">
      <c r="A33" s="1996"/>
      <c r="B33" s="2274" t="s">
        <v>639</v>
      </c>
      <c r="C33" s="2275">
        <v>75694</v>
      </c>
      <c r="D33" s="2275">
        <v>30</v>
      </c>
      <c r="E33" s="2268">
        <v>2523.1333333333332</v>
      </c>
      <c r="F33" s="1379">
        <v>30.2776</v>
      </c>
      <c r="G33" s="2269">
        <v>-0.27759999999999962</v>
      </c>
      <c r="H33" s="2270">
        <v>5</v>
      </c>
      <c r="I33" s="2268">
        <v>15138.8</v>
      </c>
      <c r="J33" s="1379">
        <v>15.1388</v>
      </c>
      <c r="K33" s="2269">
        <v>-10.1388</v>
      </c>
      <c r="L33" s="2270">
        <v>35</v>
      </c>
      <c r="M33" s="2268">
        <v>2162.6857142857143</v>
      </c>
      <c r="N33" s="2271">
        <v>-10.416399999999999</v>
      </c>
      <c r="O33" s="1124"/>
      <c r="P33" s="1124"/>
      <c r="Q33" s="1124"/>
      <c r="R33" s="2272"/>
      <c r="S33" s="2273"/>
      <c r="T33" s="1124"/>
      <c r="U33" s="1124"/>
      <c r="V33" s="1124"/>
      <c r="W33" s="1124"/>
      <c r="X33" s="1124"/>
      <c r="Y33" s="1124"/>
      <c r="Z33" s="1124"/>
      <c r="AA33" s="1124"/>
      <c r="AB33" s="2272" t="s">
        <v>710</v>
      </c>
      <c r="AC33" s="2273">
        <v>20913</v>
      </c>
    </row>
    <row r="34" spans="1:30" x14ac:dyDescent="0.25">
      <c r="A34" s="508"/>
      <c r="B34" s="508"/>
      <c r="C34" s="508"/>
      <c r="D34" s="508"/>
      <c r="E34" s="511"/>
      <c r="F34" s="511"/>
      <c r="G34" s="511"/>
      <c r="H34" s="511"/>
      <c r="I34" s="511"/>
      <c r="J34" s="511"/>
      <c r="K34" s="511"/>
      <c r="R34" s="558"/>
      <c r="S34" s="17"/>
      <c r="AB34" s="605" t="s">
        <v>65</v>
      </c>
      <c r="AC34" s="7">
        <v>12438</v>
      </c>
      <c r="AD34" s="506"/>
    </row>
    <row r="35" spans="1:30" x14ac:dyDescent="0.25">
      <c r="A35" s="20" t="s">
        <v>243</v>
      </c>
      <c r="B35" s="20" t="s">
        <v>1212</v>
      </c>
      <c r="C35" s="20"/>
      <c r="D35" s="20"/>
      <c r="E35" s="20"/>
      <c r="F35" s="20"/>
      <c r="G35" s="20"/>
      <c r="H35" s="20"/>
      <c r="I35" s="22"/>
      <c r="J35" s="22"/>
      <c r="K35" s="22"/>
      <c r="L35" s="22"/>
      <c r="M35" s="22"/>
      <c r="N35" s="22"/>
      <c r="O35" s="22"/>
      <c r="P35" s="415"/>
      <c r="Q35" s="415"/>
      <c r="R35" s="558"/>
      <c r="S35" s="17"/>
      <c r="T35" s="415"/>
      <c r="U35" s="415"/>
      <c r="V35" s="415"/>
      <c r="W35" s="415"/>
      <c r="X35" s="415"/>
      <c r="Y35" s="415"/>
      <c r="Z35" s="415"/>
      <c r="AB35" s="605" t="s">
        <v>713</v>
      </c>
      <c r="AC35" s="7">
        <v>2917</v>
      </c>
      <c r="AD35" s="506"/>
    </row>
    <row r="36" spans="1:30" x14ac:dyDescent="0.25">
      <c r="A36" s="20"/>
      <c r="B36" s="20" t="s">
        <v>907</v>
      </c>
      <c r="C36" s="20"/>
      <c r="D36" s="20"/>
      <c r="E36" s="20"/>
      <c r="F36" s="20"/>
      <c r="G36" s="20"/>
      <c r="H36" s="20"/>
      <c r="I36" s="22"/>
      <c r="J36" s="22"/>
      <c r="K36" s="22"/>
      <c r="L36" s="22"/>
      <c r="M36" s="22"/>
      <c r="N36" s="22"/>
      <c r="O36" s="22"/>
      <c r="P36" s="415"/>
      <c r="Q36" s="415"/>
      <c r="R36" s="557"/>
      <c r="S36" s="17"/>
      <c r="T36" s="415"/>
      <c r="U36" s="415"/>
      <c r="V36" s="415"/>
      <c r="W36" s="415"/>
      <c r="X36" s="415"/>
      <c r="Y36" s="415"/>
      <c r="Z36" s="415"/>
      <c r="AB36" s="605" t="s">
        <v>714</v>
      </c>
      <c r="AC36" s="7">
        <v>2526</v>
      </c>
      <c r="AD36" s="506"/>
    </row>
    <row r="37" spans="1:30" x14ac:dyDescent="0.25">
      <c r="A37" s="22"/>
      <c r="B37" s="22"/>
      <c r="C37" s="22"/>
      <c r="D37" s="22"/>
      <c r="E37" s="22"/>
      <c r="F37" s="22"/>
      <c r="G37" s="22"/>
      <c r="H37" s="22"/>
      <c r="I37" s="22"/>
      <c r="J37" s="22"/>
      <c r="K37" s="22"/>
      <c r="L37" s="22"/>
      <c r="M37" s="22"/>
      <c r="N37" s="22"/>
      <c r="O37" s="22"/>
      <c r="P37" s="415"/>
      <c r="Q37" s="553"/>
      <c r="R37" s="558"/>
      <c r="S37" s="17"/>
      <c r="T37" s="415"/>
      <c r="U37" s="415"/>
      <c r="V37" s="415"/>
      <c r="W37" s="415"/>
      <c r="X37" s="415"/>
      <c r="Y37" s="415"/>
      <c r="Z37" s="554"/>
      <c r="AB37" s="604" t="s">
        <v>0</v>
      </c>
      <c r="AC37" s="7">
        <v>142672</v>
      </c>
      <c r="AD37" s="506"/>
    </row>
    <row r="38" spans="1:30" x14ac:dyDescent="0.25">
      <c r="A38" s="22" t="s">
        <v>1175</v>
      </c>
      <c r="B38" s="22"/>
      <c r="C38" s="22"/>
      <c r="D38" s="22"/>
      <c r="E38" s="22"/>
      <c r="F38" s="22"/>
      <c r="G38" s="22"/>
      <c r="H38" s="22"/>
      <c r="I38" s="22"/>
      <c r="J38" s="22"/>
      <c r="K38" s="22"/>
      <c r="L38" s="22"/>
      <c r="M38" s="22"/>
      <c r="N38" s="22"/>
      <c r="O38" s="22"/>
      <c r="P38" s="415"/>
      <c r="Q38" s="553"/>
      <c r="R38" s="558"/>
      <c r="S38" s="17"/>
      <c r="T38" s="415"/>
      <c r="U38" s="415"/>
      <c r="V38" s="415"/>
      <c r="W38" s="415"/>
      <c r="X38" s="415"/>
      <c r="Y38" s="415"/>
      <c r="Z38" s="554"/>
      <c r="AB38" s="604"/>
      <c r="AC38" s="7"/>
      <c r="AD38" s="506"/>
    </row>
    <row r="39" spans="1:30" x14ac:dyDescent="0.25">
      <c r="A39" s="22"/>
      <c r="B39" s="22"/>
      <c r="C39" s="22"/>
      <c r="D39" s="22"/>
      <c r="E39" s="22"/>
      <c r="F39" s="22"/>
      <c r="G39" s="22"/>
      <c r="H39" s="22"/>
      <c r="I39" s="22"/>
      <c r="J39" s="22"/>
      <c r="K39" s="22"/>
      <c r="L39" s="22"/>
      <c r="M39" s="22"/>
      <c r="N39" s="22"/>
      <c r="O39" s="22"/>
      <c r="P39" s="415"/>
      <c r="Q39" s="553"/>
      <c r="R39" s="558"/>
      <c r="S39" s="17"/>
      <c r="T39" s="415"/>
      <c r="U39" s="415"/>
      <c r="V39" s="415"/>
      <c r="W39" s="415"/>
      <c r="X39" s="415"/>
      <c r="Y39" s="415"/>
      <c r="Z39" s="554"/>
      <c r="AB39" s="604"/>
      <c r="AC39" s="7"/>
      <c r="AD39" s="506"/>
    </row>
    <row r="40" spans="1:30" x14ac:dyDescent="0.25">
      <c r="A40" s="22"/>
      <c r="B40" s="22"/>
      <c r="C40" s="22"/>
      <c r="D40" s="22"/>
      <c r="E40" s="22"/>
      <c r="F40" s="22"/>
      <c r="G40" s="22"/>
      <c r="H40" s="22"/>
      <c r="I40" s="22"/>
      <c r="J40" s="22"/>
      <c r="K40" s="22"/>
      <c r="L40" s="22"/>
      <c r="M40" s="22"/>
      <c r="N40" s="22"/>
      <c r="O40" s="22"/>
      <c r="P40" s="415"/>
      <c r="Q40" s="415"/>
      <c r="R40" s="557"/>
      <c r="S40" s="17"/>
      <c r="T40" s="555"/>
      <c r="U40" s="555"/>
      <c r="V40" s="555"/>
      <c r="W40" s="555"/>
      <c r="X40" s="555"/>
      <c r="Y40" s="555"/>
      <c r="Z40" s="555"/>
      <c r="AD40" s="506"/>
    </row>
    <row r="41" spans="1:30" x14ac:dyDescent="0.25">
      <c r="A41" s="46" t="s">
        <v>655</v>
      </c>
      <c r="B41" s="58"/>
      <c r="C41" s="58"/>
      <c r="D41" s="58"/>
      <c r="E41" s="58"/>
      <c r="F41" s="58"/>
      <c r="G41" s="58"/>
      <c r="H41" s="300"/>
      <c r="I41" s="35"/>
      <c r="J41" s="20"/>
      <c r="K41" s="58"/>
      <c r="L41" s="58"/>
      <c r="M41" s="58"/>
      <c r="N41" s="58"/>
      <c r="O41" s="58"/>
      <c r="P41" s="415"/>
      <c r="Q41" s="415"/>
      <c r="R41" s="555"/>
      <c r="S41" s="555"/>
      <c r="T41" s="555"/>
      <c r="U41" s="555"/>
      <c r="V41" s="555"/>
      <c r="W41" s="555"/>
      <c r="X41" s="555"/>
      <c r="Y41" s="555"/>
      <c r="Z41" s="555"/>
      <c r="AD41" s="506"/>
    </row>
    <row r="42" spans="1:30" x14ac:dyDescent="0.25">
      <c r="A42" s="58"/>
      <c r="B42" s="58"/>
      <c r="C42" s="71"/>
      <c r="D42" s="71"/>
      <c r="E42" s="71"/>
      <c r="F42" s="71"/>
      <c r="G42" s="71"/>
      <c r="H42" s="71"/>
      <c r="I42" s="35"/>
      <c r="J42" s="20"/>
      <c r="K42" s="58"/>
      <c r="L42" s="71"/>
      <c r="M42" s="71"/>
      <c r="N42" s="71"/>
      <c r="O42" s="71"/>
      <c r="P42" s="415"/>
      <c r="Q42" s="415"/>
      <c r="R42" s="555"/>
      <c r="S42" s="555"/>
      <c r="T42" s="555"/>
      <c r="U42" s="555"/>
      <c r="V42" s="555"/>
      <c r="W42" s="555"/>
      <c r="X42" s="555"/>
      <c r="Y42" s="555"/>
      <c r="Z42" s="555"/>
      <c r="AD42" s="506"/>
    </row>
    <row r="43" spans="1:30" ht="15.75" thickBot="1" x14ac:dyDescent="0.3">
      <c r="A43" s="58"/>
      <c r="B43" s="58"/>
      <c r="C43" s="71"/>
      <c r="D43" s="71"/>
      <c r="E43" s="71"/>
      <c r="F43" s="71"/>
      <c r="G43" s="71"/>
      <c r="H43" s="71"/>
      <c r="I43" s="35"/>
      <c r="J43" s="35"/>
      <c r="K43" s="58"/>
      <c r="L43" s="71"/>
      <c r="M43" s="71"/>
      <c r="N43" s="71"/>
      <c r="O43" s="71"/>
      <c r="P43" s="415"/>
      <c r="Q43" s="415"/>
      <c r="R43" s="281"/>
      <c r="S43" s="281"/>
      <c r="T43" s="281"/>
      <c r="U43" s="281"/>
      <c r="V43" s="281"/>
      <c r="W43" s="282"/>
      <c r="X43" s="556"/>
      <c r="Y43" s="556"/>
      <c r="Z43" s="556"/>
      <c r="AD43" s="506"/>
    </row>
    <row r="44" spans="1:30" ht="24.75" thickBot="1" x14ac:dyDescent="0.3">
      <c r="A44" s="58"/>
      <c r="B44" s="25" t="s">
        <v>563</v>
      </c>
      <c r="C44" s="466" t="s">
        <v>1178</v>
      </c>
      <c r="D44" s="288" t="s">
        <v>260</v>
      </c>
      <c r="E44" s="466" t="s">
        <v>1179</v>
      </c>
      <c r="F44" s="25" t="s">
        <v>0</v>
      </c>
      <c r="G44" s="354"/>
      <c r="H44" s="354"/>
      <c r="I44" s="467"/>
      <c r="J44" s="355"/>
      <c r="K44" s="53" t="s">
        <v>252</v>
      </c>
      <c r="L44" s="57"/>
      <c r="M44" s="57"/>
      <c r="N44" s="56"/>
      <c r="O44" s="56"/>
      <c r="P44" s="241"/>
      <c r="Q44" s="241"/>
      <c r="R44" s="241"/>
      <c r="S44" s="242"/>
      <c r="T44" s="242"/>
      <c r="U44" s="243"/>
      <c r="V44" s="237"/>
      <c r="W44" s="237"/>
      <c r="X44" s="555"/>
      <c r="Y44" s="555"/>
      <c r="Z44" s="555"/>
      <c r="AD44" s="506"/>
    </row>
    <row r="45" spans="1:30" ht="15" customHeight="1" x14ac:dyDescent="0.25">
      <c r="A45" s="58"/>
      <c r="B45" s="518" t="s">
        <v>123</v>
      </c>
      <c r="C45" s="1198">
        <v>7</v>
      </c>
      <c r="D45" s="2191">
        <v>2</v>
      </c>
      <c r="E45" s="1198">
        <v>2</v>
      </c>
      <c r="F45" s="1199">
        <v>11</v>
      </c>
      <c r="G45" s="470"/>
      <c r="H45" s="469"/>
      <c r="I45" s="469"/>
      <c r="J45" s="355"/>
      <c r="K45" s="59" t="s">
        <v>179</v>
      </c>
      <c r="L45" s="157">
        <v>30</v>
      </c>
      <c r="M45" s="625" t="s">
        <v>1177</v>
      </c>
      <c r="N45" s="625"/>
      <c r="O45" s="625"/>
      <c r="P45" s="241"/>
      <c r="Q45" s="241"/>
      <c r="R45" s="245"/>
      <c r="S45" s="246"/>
      <c r="T45" s="246"/>
      <c r="U45" s="246"/>
      <c r="V45" s="238"/>
      <c r="W45" s="238"/>
      <c r="X45" s="555"/>
      <c r="Y45" s="555"/>
      <c r="Z45" s="555"/>
      <c r="AD45" s="506"/>
    </row>
    <row r="46" spans="1:30" x14ac:dyDescent="0.25">
      <c r="A46" s="301"/>
      <c r="B46" s="523" t="s">
        <v>125</v>
      </c>
      <c r="C46" s="1198">
        <v>8</v>
      </c>
      <c r="D46" s="2191">
        <v>5</v>
      </c>
      <c r="E46" s="1198"/>
      <c r="F46" s="1199">
        <v>13</v>
      </c>
      <c r="G46" s="470"/>
      <c r="H46" s="469"/>
      <c r="I46" s="469"/>
      <c r="J46" s="355"/>
      <c r="K46" s="63" t="s">
        <v>257</v>
      </c>
      <c r="L46" s="158">
        <v>5</v>
      </c>
      <c r="M46" s="2292" t="s">
        <v>257</v>
      </c>
      <c r="N46" s="159"/>
      <c r="O46" s="160"/>
      <c r="P46" s="241"/>
      <c r="Q46" s="241"/>
      <c r="R46" s="241"/>
      <c r="S46" s="247"/>
      <c r="T46" s="247"/>
      <c r="U46" s="247"/>
      <c r="V46" s="237"/>
      <c r="W46" s="237"/>
      <c r="X46" s="556"/>
      <c r="Y46" s="556"/>
      <c r="Z46" s="556"/>
      <c r="AD46" s="506"/>
    </row>
    <row r="47" spans="1:30" x14ac:dyDescent="0.25">
      <c r="A47" s="301"/>
      <c r="B47" s="528" t="s">
        <v>658</v>
      </c>
      <c r="C47" s="2276">
        <v>1</v>
      </c>
      <c r="D47" s="2277"/>
      <c r="E47" s="2276">
        <v>1</v>
      </c>
      <c r="F47" s="2278">
        <v>2</v>
      </c>
      <c r="G47" s="470"/>
      <c r="H47" s="469"/>
      <c r="I47" s="469"/>
      <c r="J47" s="355"/>
      <c r="K47" s="65" t="s">
        <v>306</v>
      </c>
      <c r="L47" s="65"/>
      <c r="M47" s="21"/>
      <c r="N47" s="21"/>
      <c r="O47" s="66"/>
      <c r="P47" s="241"/>
      <c r="Q47" s="241"/>
      <c r="R47" s="245"/>
      <c r="S47" s="246"/>
      <c r="T47" s="246"/>
      <c r="U47" s="246"/>
      <c r="V47" s="237"/>
      <c r="W47" s="237"/>
      <c r="X47" s="555"/>
      <c r="Y47" s="555"/>
      <c r="Z47" s="555"/>
      <c r="AD47" s="506"/>
    </row>
    <row r="48" spans="1:30" x14ac:dyDescent="0.25">
      <c r="A48" s="301"/>
      <c r="B48" s="523" t="s">
        <v>637</v>
      </c>
      <c r="C48" s="1198">
        <v>5</v>
      </c>
      <c r="D48" s="2191">
        <v>1</v>
      </c>
      <c r="E48" s="1198">
        <v>2</v>
      </c>
      <c r="F48" s="1199">
        <v>8</v>
      </c>
      <c r="G48" s="470"/>
      <c r="H48" s="469"/>
      <c r="I48" s="469"/>
      <c r="J48" s="355"/>
      <c r="K48" s="65"/>
      <c r="L48" s="65"/>
      <c r="M48" s="21"/>
      <c r="N48" s="21"/>
      <c r="O48" s="66"/>
      <c r="P48" s="241"/>
      <c r="Q48" s="241"/>
      <c r="R48" s="241"/>
      <c r="S48" s="247"/>
      <c r="T48" s="247"/>
      <c r="U48" s="247"/>
      <c r="V48" s="238"/>
      <c r="W48" s="238"/>
      <c r="X48" s="555"/>
      <c r="Y48" s="555"/>
      <c r="Z48" s="555"/>
      <c r="AD48" s="506"/>
    </row>
    <row r="49" spans="1:30" ht="15.75" thickBot="1" x14ac:dyDescent="0.3">
      <c r="A49" s="301"/>
      <c r="B49" s="519" t="s">
        <v>134</v>
      </c>
      <c r="C49" s="1198">
        <v>1</v>
      </c>
      <c r="D49" s="2191"/>
      <c r="E49" s="1198"/>
      <c r="F49" s="1199">
        <v>1</v>
      </c>
      <c r="G49" s="472"/>
      <c r="H49" s="469"/>
      <c r="I49" s="469"/>
      <c r="J49" s="355"/>
      <c r="K49" s="67"/>
      <c r="L49" s="99" t="s">
        <v>258</v>
      </c>
      <c r="M49" s="69"/>
      <c r="N49" s="69"/>
      <c r="O49" s="70"/>
      <c r="P49" s="241"/>
      <c r="Q49" s="241"/>
      <c r="R49" s="245"/>
      <c r="S49" s="246"/>
      <c r="T49" s="246"/>
      <c r="U49" s="246"/>
      <c r="V49" s="237"/>
      <c r="W49" s="237"/>
      <c r="X49" s="556"/>
      <c r="Y49" s="556"/>
      <c r="Z49" s="556"/>
      <c r="AD49" s="506"/>
    </row>
    <row r="50" spans="1:30" ht="15.75" thickBot="1" x14ac:dyDescent="0.3">
      <c r="A50" s="35"/>
      <c r="B50" s="529" t="s">
        <v>639</v>
      </c>
      <c r="C50" s="2279">
        <v>22</v>
      </c>
      <c r="D50" s="1709">
        <v>8</v>
      </c>
      <c r="E50" s="2279">
        <v>5</v>
      </c>
      <c r="F50" s="1709">
        <v>35</v>
      </c>
      <c r="G50" s="532"/>
      <c r="H50" s="533"/>
      <c r="I50" s="469"/>
      <c r="J50" s="355"/>
      <c r="K50" s="56"/>
      <c r="L50" s="56">
        <v>6</v>
      </c>
      <c r="M50" s="56" t="s">
        <v>452</v>
      </c>
      <c r="N50" s="151"/>
      <c r="O50" s="56"/>
      <c r="P50" s="241"/>
      <c r="Q50" s="241"/>
      <c r="R50" s="241"/>
      <c r="S50" s="247"/>
      <c r="T50" s="247"/>
      <c r="U50" s="247"/>
      <c r="V50" s="238"/>
      <c r="W50" s="238"/>
      <c r="X50" s="555"/>
      <c r="Y50" s="555"/>
      <c r="Z50" s="555"/>
      <c r="AD50" s="506"/>
    </row>
    <row r="51" spans="1:30" x14ac:dyDescent="0.25">
      <c r="A51" s="35"/>
      <c r="B51" s="473"/>
      <c r="C51" s="345"/>
      <c r="D51" s="345"/>
      <c r="E51" s="345"/>
      <c r="F51" s="345"/>
      <c r="G51" s="474"/>
      <c r="H51" s="170"/>
      <c r="I51" s="469"/>
      <c r="J51" s="170"/>
      <c r="K51" s="56"/>
      <c r="L51" s="56"/>
      <c r="M51" s="151"/>
      <c r="N51" s="56"/>
      <c r="O51" s="56"/>
      <c r="P51" s="241"/>
      <c r="Q51" s="241"/>
      <c r="R51" s="245"/>
      <c r="S51" s="246"/>
      <c r="T51" s="246"/>
      <c r="U51" s="246"/>
      <c r="V51" s="237"/>
      <c r="W51" s="237"/>
      <c r="X51" s="555"/>
      <c r="Y51" s="555"/>
      <c r="Z51" s="555"/>
      <c r="AD51" s="506"/>
    </row>
    <row r="52" spans="1:30" x14ac:dyDescent="0.25">
      <c r="A52" s="20" t="s">
        <v>243</v>
      </c>
      <c r="B52" s="20" t="s">
        <v>1212</v>
      </c>
      <c r="C52" s="20"/>
      <c r="D52" s="20"/>
      <c r="E52" s="20"/>
      <c r="F52" s="20"/>
      <c r="G52" s="356"/>
      <c r="H52" s="170"/>
      <c r="I52" s="469"/>
      <c r="J52" s="170"/>
      <c r="K52" s="56"/>
      <c r="L52" s="56"/>
      <c r="M52" s="151"/>
      <c r="N52" s="56"/>
      <c r="O52" s="56"/>
      <c r="P52" s="241"/>
      <c r="Q52" s="241"/>
      <c r="R52" s="241"/>
      <c r="S52" s="247"/>
      <c r="T52" s="247"/>
      <c r="U52" s="247"/>
      <c r="V52" s="238"/>
      <c r="W52" s="238"/>
      <c r="X52" s="555"/>
      <c r="Y52" s="555"/>
      <c r="Z52" s="555"/>
      <c r="AD52" s="506"/>
    </row>
    <row r="53" spans="1:30" x14ac:dyDescent="0.25">
      <c r="A53" s="20"/>
      <c r="B53" s="473"/>
      <c r="C53" s="476"/>
      <c r="D53" s="476"/>
      <c r="E53" s="476"/>
      <c r="F53" s="476"/>
      <c r="G53" s="476"/>
      <c r="H53" s="170"/>
      <c r="I53" s="469"/>
      <c r="J53" s="56"/>
      <c r="K53" s="56"/>
      <c r="L53" s="56"/>
      <c r="M53" s="151"/>
      <c r="N53" s="56"/>
      <c r="O53" s="56"/>
      <c r="P53" s="241"/>
      <c r="Q53" s="241"/>
      <c r="R53" s="245"/>
      <c r="S53" s="246"/>
      <c r="T53" s="246"/>
      <c r="U53" s="246"/>
      <c r="V53" s="237"/>
      <c r="W53" s="237"/>
      <c r="X53" s="556"/>
      <c r="Y53" s="556"/>
      <c r="Z53" s="556"/>
      <c r="AD53" s="506"/>
    </row>
    <row r="54" spans="1:30" x14ac:dyDescent="0.25">
      <c r="A54" s="507"/>
      <c r="B54" s="507"/>
      <c r="C54" s="508"/>
      <c r="D54" s="524"/>
      <c r="E54" s="525"/>
      <c r="F54" s="525"/>
      <c r="G54" s="525"/>
      <c r="H54" s="525"/>
      <c r="I54" s="525"/>
      <c r="J54" s="525"/>
      <c r="K54" s="525"/>
      <c r="P54" s="241"/>
      <c r="Q54" s="241"/>
      <c r="R54" s="241"/>
      <c r="S54" s="247"/>
      <c r="T54" s="247"/>
      <c r="U54" s="247"/>
      <c r="V54" s="238"/>
      <c r="W54" s="238"/>
      <c r="X54" s="555"/>
      <c r="Y54" s="555"/>
      <c r="Z54" s="555"/>
      <c r="AD54" s="506"/>
    </row>
    <row r="55" spans="1:30" x14ac:dyDescent="0.25">
      <c r="A55" s="507"/>
      <c r="B55" s="507"/>
      <c r="C55" s="508"/>
      <c r="D55" s="509"/>
      <c r="E55" s="510"/>
      <c r="F55" s="510"/>
      <c r="G55" s="510"/>
      <c r="H55" s="510"/>
      <c r="I55" s="510"/>
      <c r="J55" s="510"/>
      <c r="K55" s="510"/>
      <c r="P55" s="241"/>
      <c r="Q55" s="241"/>
      <c r="R55" s="241"/>
      <c r="S55" s="247"/>
      <c r="T55" s="247"/>
      <c r="U55" s="247"/>
      <c r="V55" s="556"/>
      <c r="W55" s="556"/>
      <c r="X55" s="556"/>
      <c r="Y55" s="556"/>
      <c r="Z55" s="556"/>
      <c r="AD55" s="506"/>
    </row>
    <row r="56" spans="1:30" x14ac:dyDescent="0.25">
      <c r="A56" s="72" t="s">
        <v>656</v>
      </c>
      <c r="B56"/>
      <c r="C56"/>
      <c r="D56"/>
      <c r="E56"/>
      <c r="F56"/>
      <c r="G56"/>
      <c r="H56"/>
      <c r="I56"/>
      <c r="J56" s="356"/>
      <c r="K56" s="356"/>
      <c r="L56" s="106"/>
      <c r="M56" s="106"/>
      <c r="P56" s="241"/>
      <c r="Q56" s="241"/>
      <c r="R56" s="245"/>
      <c r="S56" s="246"/>
      <c r="T56" s="246"/>
      <c r="U56" s="246"/>
      <c r="V56" s="556"/>
      <c r="W56" s="556"/>
      <c r="X56" s="556"/>
      <c r="Y56" s="556"/>
      <c r="Z56" s="556"/>
      <c r="AD56" s="506"/>
    </row>
    <row r="57" spans="1:30" x14ac:dyDescent="0.25">
      <c r="A57" s="72"/>
      <c r="B57"/>
      <c r="C57"/>
      <c r="D57"/>
      <c r="E57"/>
      <c r="F57"/>
      <c r="G57"/>
      <c r="H57"/>
      <c r="I57"/>
      <c r="J57" s="356"/>
      <c r="K57" s="356"/>
      <c r="L57" s="106"/>
      <c r="M57" s="106"/>
      <c r="P57" s="241"/>
      <c r="Q57" s="241"/>
      <c r="R57" s="241"/>
      <c r="S57" s="247"/>
      <c r="T57" s="247"/>
      <c r="U57" s="247"/>
      <c r="AD57" s="506"/>
    </row>
    <row r="58" spans="1:30" ht="15.75" thickBot="1" x14ac:dyDescent="0.3">
      <c r="A58" s="72"/>
      <c r="B58"/>
      <c r="C58"/>
      <c r="D58"/>
      <c r="E58"/>
      <c r="F58"/>
      <c r="G58" s="355"/>
      <c r="P58" s="241"/>
      <c r="Q58" s="241"/>
      <c r="R58" s="245"/>
      <c r="S58" s="246"/>
      <c r="T58" s="246"/>
      <c r="U58" s="246"/>
      <c r="AD58" s="506"/>
    </row>
    <row r="59" spans="1:30" ht="23.25" thickBot="1" x14ac:dyDescent="0.3">
      <c r="A59" s="72"/>
      <c r="B59" s="2295" t="s">
        <v>427</v>
      </c>
      <c r="C59" s="2296" t="s">
        <v>641</v>
      </c>
      <c r="D59" s="2297" t="s">
        <v>429</v>
      </c>
      <c r="E59" s="2297" t="s">
        <v>564</v>
      </c>
      <c r="F59" s="2297" t="s">
        <v>492</v>
      </c>
      <c r="G59" s="2298" t="s">
        <v>434</v>
      </c>
      <c r="P59" s="241"/>
      <c r="Q59" s="241"/>
      <c r="R59" s="241"/>
      <c r="S59" s="247"/>
      <c r="T59" s="247"/>
      <c r="U59" s="247"/>
      <c r="AD59" s="506"/>
    </row>
    <row r="60" spans="1:30" ht="22.5" customHeight="1" thickBot="1" x14ac:dyDescent="0.3">
      <c r="A60" s="72"/>
      <c r="B60" s="529" t="s">
        <v>642</v>
      </c>
      <c r="C60" s="2299">
        <v>11</v>
      </c>
      <c r="D60" s="2300">
        <v>4</v>
      </c>
      <c r="E60" s="2300">
        <v>15</v>
      </c>
      <c r="F60" s="2300">
        <v>35</v>
      </c>
      <c r="G60" s="2301">
        <v>42.857142857142854</v>
      </c>
      <c r="H60" s="13"/>
      <c r="I60" s="13"/>
      <c r="J60" s="13"/>
      <c r="K60" s="13"/>
      <c r="L60" s="13"/>
      <c r="M60" s="13"/>
      <c r="P60" s="241"/>
      <c r="Q60" s="241"/>
      <c r="R60" s="245"/>
      <c r="S60" s="246"/>
      <c r="T60" s="246"/>
      <c r="U60" s="246"/>
      <c r="AD60" s="506"/>
    </row>
    <row r="61" spans="1:30" x14ac:dyDescent="0.25">
      <c r="A61" s="72"/>
      <c r="B61" s="535" t="s">
        <v>123</v>
      </c>
      <c r="C61" s="2302">
        <v>4</v>
      </c>
      <c r="D61" s="2302">
        <v>1</v>
      </c>
      <c r="E61" s="2302">
        <v>5</v>
      </c>
      <c r="F61" s="2302">
        <v>11</v>
      </c>
      <c r="G61" s="2303">
        <v>45.454545454545453</v>
      </c>
      <c r="H61" s="13"/>
      <c r="I61" s="13"/>
      <c r="J61" s="13"/>
      <c r="K61" s="13"/>
      <c r="L61" s="13"/>
      <c r="M61" s="13"/>
      <c r="P61" s="241"/>
      <c r="Q61" s="241"/>
      <c r="R61" s="241"/>
      <c r="S61" s="247"/>
      <c r="T61" s="247"/>
      <c r="U61" s="247"/>
      <c r="AD61" s="506"/>
    </row>
    <row r="62" spans="1:30" x14ac:dyDescent="0.25">
      <c r="A62" s="72"/>
      <c r="B62" s="536" t="s">
        <v>125</v>
      </c>
      <c r="C62" s="2293">
        <v>6</v>
      </c>
      <c r="D62" s="2293">
        <v>2</v>
      </c>
      <c r="E62" s="2293">
        <v>8</v>
      </c>
      <c r="F62" s="2293">
        <v>13</v>
      </c>
      <c r="G62" s="1858">
        <v>61.53846153846154</v>
      </c>
      <c r="H62" s="13"/>
      <c r="I62" s="13"/>
      <c r="J62" s="13"/>
      <c r="K62" s="13"/>
      <c r="L62" s="13"/>
      <c r="M62" s="13"/>
      <c r="P62" s="241"/>
      <c r="Q62" s="241"/>
      <c r="R62" s="245"/>
      <c r="S62" s="246"/>
      <c r="T62" s="246"/>
      <c r="U62" s="246"/>
      <c r="AD62" s="506"/>
    </row>
    <row r="63" spans="1:30" x14ac:dyDescent="0.25">
      <c r="A63" s="72"/>
      <c r="B63" s="537" t="s">
        <v>658</v>
      </c>
      <c r="C63" s="2294"/>
      <c r="D63" s="2294"/>
      <c r="E63" s="2294"/>
      <c r="F63" s="2294">
        <v>2</v>
      </c>
      <c r="G63" s="2304">
        <v>0</v>
      </c>
      <c r="H63" s="13"/>
      <c r="I63" s="13"/>
      <c r="J63" s="13"/>
      <c r="K63" s="13"/>
      <c r="L63" s="13"/>
      <c r="M63" s="13"/>
      <c r="P63" s="241"/>
      <c r="Q63" s="241"/>
      <c r="R63" s="241"/>
      <c r="S63" s="247"/>
      <c r="T63" s="247"/>
      <c r="U63" s="247"/>
      <c r="AD63" s="506"/>
    </row>
    <row r="64" spans="1:30" x14ac:dyDescent="0.25">
      <c r="A64" s="72"/>
      <c r="B64" s="536" t="s">
        <v>637</v>
      </c>
      <c r="C64" s="2293">
        <v>1</v>
      </c>
      <c r="D64" s="2293">
        <v>1</v>
      </c>
      <c r="E64" s="2293">
        <v>2</v>
      </c>
      <c r="F64" s="2293">
        <v>8</v>
      </c>
      <c r="G64" s="1858">
        <v>25</v>
      </c>
      <c r="H64" s="13"/>
      <c r="I64" s="13"/>
      <c r="J64" s="13"/>
      <c r="K64" s="13"/>
      <c r="L64" s="13"/>
      <c r="M64" s="13"/>
      <c r="P64" s="241"/>
      <c r="Q64" s="241"/>
      <c r="R64" s="245"/>
      <c r="S64" s="246"/>
      <c r="T64" s="246"/>
      <c r="U64" s="246"/>
    </row>
    <row r="65" spans="1:30" ht="15.75" thickBot="1" x14ac:dyDescent="0.3">
      <c r="A65" s="72"/>
      <c r="B65" s="538" t="s">
        <v>134</v>
      </c>
      <c r="C65" s="597"/>
      <c r="D65" s="597"/>
      <c r="E65" s="2305"/>
      <c r="F65" s="2305">
        <v>1</v>
      </c>
      <c r="G65" s="1861">
        <v>0</v>
      </c>
      <c r="H65" s="13"/>
      <c r="I65" s="13"/>
      <c r="J65" s="13"/>
      <c r="K65" s="13"/>
      <c r="L65" s="13"/>
      <c r="M65" s="13"/>
      <c r="P65" s="241"/>
      <c r="Q65" s="241"/>
      <c r="R65" s="241"/>
      <c r="S65" s="247"/>
      <c r="T65" s="247"/>
      <c r="U65" s="247"/>
    </row>
    <row r="66" spans="1:30" x14ac:dyDescent="0.25">
      <c r="A66" s="72"/>
      <c r="B66" s="472"/>
      <c r="C66" s="319"/>
      <c r="D66" s="319"/>
      <c r="E66" s="470"/>
      <c r="F66" s="369"/>
      <c r="G66" s="369"/>
      <c r="H66" s="355"/>
      <c r="I66" s="355"/>
      <c r="J66" s="356"/>
      <c r="K66" s="356"/>
      <c r="L66" s="106"/>
      <c r="M66" s="121"/>
      <c r="P66" s="241"/>
      <c r="Q66" s="241"/>
      <c r="R66" s="245"/>
      <c r="S66" s="246"/>
      <c r="T66" s="246"/>
      <c r="U66" s="246"/>
    </row>
    <row r="67" spans="1:30" x14ac:dyDescent="0.25">
      <c r="A67" s="20" t="s">
        <v>243</v>
      </c>
      <c r="B67" s="20" t="s">
        <v>1212</v>
      </c>
      <c r="C67" s="20"/>
      <c r="D67" s="20"/>
      <c r="E67" s="20"/>
      <c r="F67" s="20"/>
      <c r="G67"/>
      <c r="H67"/>
      <c r="I67"/>
      <c r="J67" s="356"/>
      <c r="K67" s="356"/>
      <c r="L67" s="106"/>
      <c r="M67" s="121"/>
      <c r="P67" s="241"/>
      <c r="Q67" s="241"/>
      <c r="R67" s="245"/>
      <c r="S67" s="246"/>
      <c r="T67" s="246"/>
      <c r="U67" s="246"/>
    </row>
    <row r="68" spans="1:30" x14ac:dyDescent="0.25">
      <c r="A68" s="72"/>
      <c r="B68"/>
      <c r="C68"/>
      <c r="D68"/>
      <c r="E68"/>
      <c r="F68"/>
      <c r="G68"/>
      <c r="H68"/>
      <c r="I68"/>
      <c r="J68" s="356"/>
      <c r="K68" s="356"/>
      <c r="L68" s="106"/>
      <c r="M68" s="121"/>
      <c r="P68" s="241"/>
      <c r="Q68" s="241"/>
      <c r="R68" s="241"/>
      <c r="S68" s="247"/>
      <c r="T68" s="247"/>
      <c r="U68" s="247"/>
    </row>
    <row r="69" spans="1:30" x14ac:dyDescent="0.25">
      <c r="A69" s="507"/>
      <c r="B69" s="507"/>
      <c r="C69" s="508"/>
      <c r="D69" s="524"/>
      <c r="E69" s="525"/>
      <c r="F69" s="525"/>
      <c r="G69" s="525"/>
      <c r="H69" s="525"/>
      <c r="I69" s="525"/>
      <c r="J69" s="525"/>
      <c r="K69" s="525"/>
      <c r="P69" s="241"/>
      <c r="Q69" s="241"/>
      <c r="R69" s="245"/>
      <c r="S69" s="246"/>
      <c r="T69" s="246"/>
      <c r="U69" s="246"/>
    </row>
    <row r="70" spans="1:30" x14ac:dyDescent="0.25">
      <c r="A70" s="44" t="s">
        <v>657</v>
      </c>
      <c r="B70" s="20"/>
      <c r="C70" s="20"/>
      <c r="D70" s="20"/>
      <c r="E70" s="56"/>
      <c r="F70" s="56"/>
      <c r="G70" s="56"/>
      <c r="H70" s="56"/>
      <c r="I70" s="56"/>
      <c r="J70" s="56"/>
      <c r="K70" s="6"/>
      <c r="L70" s="22"/>
      <c r="M70" s="22"/>
      <c r="N70" s="121"/>
      <c r="O70" s="121"/>
      <c r="P70" s="241"/>
      <c r="Q70" s="241"/>
      <c r="R70" s="241"/>
      <c r="S70" s="247"/>
      <c r="T70" s="247"/>
      <c r="U70" s="247"/>
      <c r="V70" s="121"/>
      <c r="W70" s="121"/>
      <c r="X70" s="196"/>
    </row>
    <row r="71" spans="1:30" x14ac:dyDescent="0.25">
      <c r="A71" s="44"/>
      <c r="B71" s="20"/>
      <c r="C71" s="20"/>
      <c r="D71" s="20"/>
      <c r="E71" s="56"/>
      <c r="F71" s="56"/>
      <c r="G71" s="56"/>
      <c r="H71" s="56"/>
      <c r="I71" s="56"/>
      <c r="J71" s="56"/>
      <c r="K71" s="6"/>
      <c r="L71" s="22"/>
      <c r="M71" s="22"/>
      <c r="N71" s="121"/>
      <c r="O71" s="121"/>
      <c r="P71" s="241"/>
      <c r="Q71" s="241"/>
      <c r="R71" s="241"/>
      <c r="S71" s="247"/>
      <c r="T71" s="247"/>
      <c r="U71" s="247"/>
      <c r="V71" s="121"/>
      <c r="W71" s="121"/>
      <c r="X71" s="196"/>
    </row>
    <row r="72" spans="1:30" ht="15.75" thickBot="1" x14ac:dyDescent="0.3">
      <c r="A72" s="54"/>
      <c r="B72" s="55"/>
      <c r="C72" s="56"/>
      <c r="D72" s="56"/>
      <c r="E72" s="56"/>
      <c r="F72" s="56"/>
      <c r="G72" s="56"/>
      <c r="H72" s="56"/>
      <c r="I72" s="56"/>
      <c r="J72" s="56"/>
      <c r="K72" s="56"/>
      <c r="L72" s="152"/>
      <c r="M72" s="153"/>
      <c r="N72" s="121"/>
      <c r="O72" s="297"/>
      <c r="P72" s="241"/>
      <c r="Q72" s="241"/>
      <c r="R72" s="241"/>
      <c r="S72" s="247"/>
      <c r="T72" s="247"/>
      <c r="U72" s="247"/>
      <c r="V72" s="415"/>
      <c r="W72" s="415"/>
      <c r="X72" s="415"/>
      <c r="Y72" s="415"/>
      <c r="Z72" s="415"/>
      <c r="AD72" s="506"/>
    </row>
    <row r="73" spans="1:30" ht="15.75" thickBot="1" x14ac:dyDescent="0.3">
      <c r="A73" s="174"/>
      <c r="B73" s="175" t="s">
        <v>189</v>
      </c>
      <c r="C73" s="176"/>
      <c r="D73" s="177" t="s">
        <v>47</v>
      </c>
      <c r="E73" s="177" t="s">
        <v>269</v>
      </c>
      <c r="F73" s="177" t="s">
        <v>270</v>
      </c>
      <c r="G73" s="177" t="s">
        <v>271</v>
      </c>
      <c r="H73" s="177" t="s">
        <v>272</v>
      </c>
      <c r="I73" s="177" t="s">
        <v>273</v>
      </c>
      <c r="J73" s="177" t="s">
        <v>274</v>
      </c>
      <c r="K73" s="178" t="s">
        <v>275</v>
      </c>
      <c r="L73" s="87" t="s">
        <v>276</v>
      </c>
      <c r="M73" s="179" t="s">
        <v>277</v>
      </c>
      <c r="N73" s="241"/>
      <c r="O73" s="566"/>
      <c r="P73" s="241"/>
      <c r="Q73" s="241"/>
      <c r="R73" s="245"/>
      <c r="S73" s="246"/>
      <c r="T73" s="246"/>
      <c r="U73" s="246"/>
      <c r="V73" s="241"/>
      <c r="W73" s="241"/>
      <c r="X73" s="244"/>
      <c r="Y73" s="415"/>
      <c r="Z73" s="415"/>
      <c r="AD73" s="506"/>
    </row>
    <row r="74" spans="1:30" x14ac:dyDescent="0.25">
      <c r="A74" s="174"/>
      <c r="B74" s="180" t="s">
        <v>123</v>
      </c>
      <c r="C74" s="181" t="s">
        <v>179</v>
      </c>
      <c r="D74" s="2282"/>
      <c r="E74" s="2282">
        <v>1</v>
      </c>
      <c r="F74" s="2282"/>
      <c r="G74" s="2283">
        <v>1</v>
      </c>
      <c r="H74" s="2282">
        <v>2</v>
      </c>
      <c r="I74" s="2283">
        <v>3</v>
      </c>
      <c r="J74" s="2283">
        <v>2</v>
      </c>
      <c r="K74" s="2282"/>
      <c r="L74" s="2282"/>
      <c r="M74" s="2284">
        <v>9</v>
      </c>
      <c r="N74" s="241"/>
      <c r="O74" s="245"/>
      <c r="P74" s="241"/>
      <c r="Q74" s="241"/>
      <c r="R74" s="241"/>
      <c r="S74" s="247"/>
      <c r="T74" s="247"/>
      <c r="U74" s="247"/>
      <c r="V74" s="567"/>
      <c r="W74" s="567"/>
      <c r="X74" s="567"/>
      <c r="Y74" s="415"/>
      <c r="Z74" s="415"/>
      <c r="AD74" s="506"/>
    </row>
    <row r="75" spans="1:30" ht="15.75" thickBot="1" x14ac:dyDescent="0.3">
      <c r="A75" s="174"/>
      <c r="B75" s="182"/>
      <c r="C75" s="183" t="s">
        <v>278</v>
      </c>
      <c r="D75" s="2285"/>
      <c r="E75" s="2285"/>
      <c r="F75" s="2285"/>
      <c r="G75" s="2285"/>
      <c r="H75" s="2285"/>
      <c r="I75" s="2286"/>
      <c r="J75" s="2285">
        <v>2</v>
      </c>
      <c r="K75" s="2285"/>
      <c r="L75" s="2285"/>
      <c r="M75" s="2287">
        <v>2</v>
      </c>
      <c r="N75" s="241"/>
      <c r="O75" s="245"/>
      <c r="P75" s="241"/>
      <c r="Q75" s="241"/>
      <c r="R75" s="245"/>
      <c r="S75" s="246"/>
      <c r="T75" s="246"/>
      <c r="U75" s="246"/>
      <c r="V75" s="567"/>
      <c r="W75" s="567"/>
      <c r="X75" s="567"/>
      <c r="Y75" s="415"/>
      <c r="Z75" s="554"/>
      <c r="AD75" s="506"/>
    </row>
    <row r="76" spans="1:30" x14ac:dyDescent="0.25">
      <c r="A76" s="174"/>
      <c r="B76" s="180" t="s">
        <v>125</v>
      </c>
      <c r="C76" s="181" t="s">
        <v>179</v>
      </c>
      <c r="D76" s="2283"/>
      <c r="E76" s="2282"/>
      <c r="F76" s="2282">
        <v>1</v>
      </c>
      <c r="G76" s="2282">
        <v>1</v>
      </c>
      <c r="H76" s="2282"/>
      <c r="I76" s="2282">
        <v>3</v>
      </c>
      <c r="J76" s="2283">
        <v>7</v>
      </c>
      <c r="K76" s="2283"/>
      <c r="L76" s="2283">
        <v>1</v>
      </c>
      <c r="M76" s="2284">
        <v>13</v>
      </c>
      <c r="N76" s="241"/>
      <c r="O76" s="245"/>
      <c r="P76" s="241"/>
      <c r="Q76" s="241"/>
      <c r="R76" s="241"/>
      <c r="S76" s="247"/>
      <c r="T76" s="247"/>
      <c r="U76" s="247"/>
      <c r="V76" s="567"/>
      <c r="W76" s="567"/>
      <c r="X76" s="567"/>
      <c r="Y76" s="555"/>
      <c r="Z76" s="555"/>
      <c r="AD76" s="506"/>
    </row>
    <row r="77" spans="1:30" ht="15.75" thickBot="1" x14ac:dyDescent="0.3">
      <c r="A77" s="174"/>
      <c r="B77" s="182"/>
      <c r="C77" s="183" t="s">
        <v>278</v>
      </c>
      <c r="D77" s="2285"/>
      <c r="E77" s="2285"/>
      <c r="F77" s="2285"/>
      <c r="G77" s="2285"/>
      <c r="H77" s="2285"/>
      <c r="I77" s="2285"/>
      <c r="J77" s="2285"/>
      <c r="K77" s="2286"/>
      <c r="L77" s="2286"/>
      <c r="M77" s="2288">
        <v>0</v>
      </c>
      <c r="N77" s="241"/>
      <c r="O77" s="241"/>
      <c r="P77" s="241"/>
      <c r="Q77" s="241"/>
      <c r="R77" s="241"/>
      <c r="S77" s="247"/>
      <c r="T77" s="247"/>
      <c r="U77" s="247"/>
      <c r="V77" s="247"/>
      <c r="W77" s="247"/>
      <c r="X77" s="247"/>
      <c r="Y77" s="555"/>
      <c r="Z77" s="555"/>
      <c r="AD77" s="506"/>
    </row>
    <row r="78" spans="1:30" x14ac:dyDescent="0.25">
      <c r="A78" s="174"/>
      <c r="B78" s="180" t="s">
        <v>659</v>
      </c>
      <c r="C78" s="181" t="s">
        <v>179</v>
      </c>
      <c r="D78" s="2282"/>
      <c r="E78" s="2283">
        <v>1</v>
      </c>
      <c r="F78" s="2283"/>
      <c r="G78" s="2283"/>
      <c r="H78" s="2282"/>
      <c r="I78" s="2283"/>
      <c r="J78" s="2283"/>
      <c r="K78" s="2282"/>
      <c r="L78" s="2282"/>
      <c r="M78" s="2287">
        <v>1</v>
      </c>
      <c r="N78" s="241"/>
      <c r="O78" s="245"/>
      <c r="P78" s="568"/>
      <c r="Q78" s="568"/>
      <c r="R78" s="568"/>
      <c r="S78" s="247"/>
      <c r="T78" s="247"/>
      <c r="U78" s="247"/>
      <c r="V78" s="567"/>
      <c r="W78" s="567"/>
      <c r="X78" s="567"/>
      <c r="Y78" s="555"/>
      <c r="Z78" s="555"/>
      <c r="AD78" s="506"/>
    </row>
    <row r="79" spans="1:30" ht="15.75" thickBot="1" x14ac:dyDescent="0.3">
      <c r="A79" s="174"/>
      <c r="B79" s="182"/>
      <c r="C79" s="183" t="s">
        <v>278</v>
      </c>
      <c r="D79" s="2285"/>
      <c r="E79" s="2286"/>
      <c r="F79" s="2286"/>
      <c r="G79" s="2285"/>
      <c r="H79" s="2286"/>
      <c r="I79" s="2285"/>
      <c r="J79" s="2286">
        <v>1</v>
      </c>
      <c r="K79" s="2285"/>
      <c r="L79" s="2285"/>
      <c r="M79" s="2287">
        <v>1</v>
      </c>
      <c r="N79" s="241"/>
      <c r="O79" s="245"/>
      <c r="P79" s="567"/>
      <c r="Q79" s="567"/>
      <c r="R79" s="567"/>
      <c r="S79" s="567"/>
      <c r="T79" s="567"/>
      <c r="U79" s="567"/>
      <c r="V79" s="567"/>
      <c r="W79" s="567"/>
      <c r="X79" s="567"/>
      <c r="Y79" s="556"/>
      <c r="Z79" s="556"/>
      <c r="AD79" s="506"/>
    </row>
    <row r="80" spans="1:30" x14ac:dyDescent="0.25">
      <c r="A80" s="174"/>
      <c r="B80" s="539" t="s">
        <v>126</v>
      </c>
      <c r="C80" s="181" t="s">
        <v>179</v>
      </c>
      <c r="D80" s="2282"/>
      <c r="E80" s="2283">
        <v>2</v>
      </c>
      <c r="F80" s="2283">
        <v>1</v>
      </c>
      <c r="G80" s="2283">
        <v>1</v>
      </c>
      <c r="H80" s="2283"/>
      <c r="I80" s="2283">
        <v>1</v>
      </c>
      <c r="J80" s="2283"/>
      <c r="K80" s="2282">
        <v>1</v>
      </c>
      <c r="L80" s="2282"/>
      <c r="M80" s="2284">
        <v>6</v>
      </c>
      <c r="N80" s="241"/>
      <c r="O80" s="241"/>
      <c r="P80" s="247"/>
      <c r="Q80" s="247"/>
      <c r="R80" s="247"/>
      <c r="S80" s="247"/>
      <c r="T80" s="247"/>
      <c r="U80" s="247"/>
      <c r="V80" s="247"/>
      <c r="W80" s="247"/>
      <c r="X80" s="247"/>
      <c r="Y80" s="555"/>
      <c r="Z80" s="555"/>
      <c r="AD80" s="506"/>
    </row>
    <row r="81" spans="1:30" ht="15.75" thickBot="1" x14ac:dyDescent="0.3">
      <c r="A81" s="174"/>
      <c r="B81" s="180"/>
      <c r="C81" s="183" t="s">
        <v>278</v>
      </c>
      <c r="D81" s="2285"/>
      <c r="E81" s="2286"/>
      <c r="F81" s="2286"/>
      <c r="G81" s="2286"/>
      <c r="H81" s="2286"/>
      <c r="I81" s="2285">
        <v>1</v>
      </c>
      <c r="J81" s="2286">
        <v>1</v>
      </c>
      <c r="K81" s="2285"/>
      <c r="L81" s="2285"/>
      <c r="M81" s="2288">
        <v>2</v>
      </c>
      <c r="N81" s="241"/>
      <c r="O81" s="245"/>
      <c r="P81" s="567"/>
      <c r="Q81" s="567"/>
      <c r="R81" s="567"/>
      <c r="S81" s="567"/>
      <c r="T81" s="567"/>
      <c r="U81" s="567"/>
      <c r="V81" s="567"/>
      <c r="W81" s="567"/>
      <c r="X81" s="567"/>
      <c r="Y81" s="555"/>
      <c r="Z81" s="555"/>
      <c r="AD81" s="506"/>
    </row>
    <row r="82" spans="1:30" x14ac:dyDescent="0.25">
      <c r="A82" s="191"/>
      <c r="B82" s="540" t="s">
        <v>134</v>
      </c>
      <c r="C82" s="181" t="s">
        <v>179</v>
      </c>
      <c r="D82" s="2281"/>
      <c r="E82" s="2281"/>
      <c r="F82" s="2281"/>
      <c r="G82" s="2281">
        <v>1</v>
      </c>
      <c r="H82" s="2281"/>
      <c r="I82" s="2281"/>
      <c r="J82" s="2281"/>
      <c r="K82" s="2281"/>
      <c r="L82" s="2281"/>
      <c r="M82" s="2287">
        <v>1</v>
      </c>
      <c r="N82" s="241"/>
      <c r="O82" s="245"/>
      <c r="P82" s="567"/>
      <c r="Q82" s="567"/>
      <c r="R82" s="567"/>
      <c r="S82" s="567"/>
      <c r="T82" s="567"/>
      <c r="U82" s="567"/>
      <c r="V82" s="567"/>
      <c r="W82" s="567"/>
      <c r="X82" s="567"/>
      <c r="Y82" s="556"/>
      <c r="Z82" s="556"/>
      <c r="AD82" s="506"/>
    </row>
    <row r="83" spans="1:30" ht="21" customHeight="1" thickBot="1" x14ac:dyDescent="0.3">
      <c r="A83" s="191"/>
      <c r="B83" s="189"/>
      <c r="C83" s="183" t="s">
        <v>278</v>
      </c>
      <c r="D83" s="1045"/>
      <c r="E83" s="1045"/>
      <c r="F83" s="1045"/>
      <c r="G83" s="1045"/>
      <c r="H83" s="1045"/>
      <c r="I83" s="1045"/>
      <c r="J83" s="1045"/>
      <c r="K83" s="470"/>
      <c r="L83" s="205"/>
      <c r="M83" s="2288">
        <v>0</v>
      </c>
      <c r="N83" s="241"/>
      <c r="O83" s="241"/>
      <c r="P83" s="247"/>
      <c r="Q83" s="247"/>
      <c r="R83" s="247"/>
      <c r="S83" s="247"/>
      <c r="T83" s="247"/>
      <c r="U83" s="247"/>
      <c r="V83" s="247"/>
      <c r="W83" s="247"/>
      <c r="X83" s="247"/>
      <c r="Y83" s="555"/>
      <c r="Z83" s="555"/>
      <c r="AD83" s="506"/>
    </row>
    <row r="84" spans="1:30" ht="21" customHeight="1" x14ac:dyDescent="0.25">
      <c r="A84" s="191"/>
      <c r="B84" s="541" t="s">
        <v>639</v>
      </c>
      <c r="C84" s="542" t="s">
        <v>179</v>
      </c>
      <c r="D84" s="2196">
        <v>0</v>
      </c>
      <c r="E84" s="2197">
        <v>4</v>
      </c>
      <c r="F84" s="2197">
        <v>2</v>
      </c>
      <c r="G84" s="2197">
        <v>4</v>
      </c>
      <c r="H84" s="2197">
        <v>2</v>
      </c>
      <c r="I84" s="2197">
        <v>7</v>
      </c>
      <c r="J84" s="2197">
        <v>9</v>
      </c>
      <c r="K84" s="2197">
        <v>1</v>
      </c>
      <c r="L84" s="2197">
        <v>1</v>
      </c>
      <c r="M84" s="2289">
        <v>30</v>
      </c>
      <c r="N84" s="241"/>
      <c r="O84" s="245"/>
      <c r="P84" s="567"/>
      <c r="Q84" s="567"/>
      <c r="R84" s="567"/>
      <c r="S84" s="567"/>
      <c r="T84" s="567"/>
      <c r="U84" s="567"/>
      <c r="V84" s="567"/>
      <c r="W84" s="567"/>
      <c r="X84" s="567"/>
      <c r="Y84" s="555"/>
      <c r="Z84" s="555"/>
      <c r="AD84" s="506"/>
    </row>
    <row r="85" spans="1:30" ht="21" customHeight="1" thickBot="1" x14ac:dyDescent="0.3">
      <c r="A85" s="191"/>
      <c r="B85" s="541"/>
      <c r="C85" s="543" t="s">
        <v>278</v>
      </c>
      <c r="D85" s="2199">
        <v>0</v>
      </c>
      <c r="E85" s="1421">
        <v>0</v>
      </c>
      <c r="F85" s="1421">
        <v>0</v>
      </c>
      <c r="G85" s="1421">
        <v>0</v>
      </c>
      <c r="H85" s="1421">
        <v>0</v>
      </c>
      <c r="I85" s="1421">
        <v>1</v>
      </c>
      <c r="J85" s="1421">
        <v>4</v>
      </c>
      <c r="K85" s="1421">
        <v>0</v>
      </c>
      <c r="L85" s="1421">
        <v>0</v>
      </c>
      <c r="M85" s="2290">
        <v>5</v>
      </c>
      <c r="N85" s="241"/>
      <c r="O85" s="245"/>
      <c r="P85" s="567"/>
      <c r="Q85" s="567"/>
      <c r="R85" s="567"/>
      <c r="S85" s="567"/>
      <c r="T85" s="567"/>
      <c r="U85" s="567"/>
      <c r="V85" s="567"/>
      <c r="W85" s="567"/>
      <c r="X85" s="567"/>
      <c r="Y85" s="556"/>
      <c r="Z85" s="556"/>
      <c r="AD85" s="506"/>
    </row>
    <row r="86" spans="1:30" ht="22.5" customHeight="1" thickBot="1" x14ac:dyDescent="0.3">
      <c r="A86" s="191"/>
      <c r="B86" s="2679" t="s">
        <v>277</v>
      </c>
      <c r="C86" s="2690"/>
      <c r="D86" s="1421">
        <v>0</v>
      </c>
      <c r="E86" s="1421">
        <v>4</v>
      </c>
      <c r="F86" s="1421">
        <v>2</v>
      </c>
      <c r="G86" s="1421">
        <v>4</v>
      </c>
      <c r="H86" s="1421">
        <v>2</v>
      </c>
      <c r="I86" s="1421">
        <v>8</v>
      </c>
      <c r="J86" s="1421">
        <v>13</v>
      </c>
      <c r="K86" s="1421">
        <v>1</v>
      </c>
      <c r="L86" s="1421">
        <v>1</v>
      </c>
      <c r="M86" s="1974">
        <v>35</v>
      </c>
      <c r="N86" s="241"/>
      <c r="O86" s="245"/>
      <c r="P86" s="567"/>
      <c r="Q86" s="567"/>
      <c r="R86" s="567"/>
      <c r="S86" s="567"/>
      <c r="T86" s="567"/>
      <c r="U86" s="567"/>
      <c r="V86" s="567"/>
      <c r="W86" s="567"/>
      <c r="X86" s="567"/>
      <c r="Y86" s="555"/>
      <c r="Z86" s="555"/>
      <c r="AD86" s="506"/>
    </row>
    <row r="87" spans="1:30" x14ac:dyDescent="0.25">
      <c r="A87" s="20"/>
      <c r="B87" s="20"/>
      <c r="C87" s="20"/>
      <c r="D87" s="20"/>
      <c r="E87" s="20"/>
      <c r="F87" s="20"/>
      <c r="G87" s="356"/>
      <c r="H87"/>
      <c r="I87"/>
      <c r="J87"/>
      <c r="K87"/>
      <c r="L87"/>
      <c r="M87" s="153"/>
      <c r="N87" s="241"/>
      <c r="O87" s="241"/>
      <c r="P87" s="247"/>
      <c r="Q87" s="247"/>
      <c r="R87" s="247"/>
      <c r="S87" s="247"/>
      <c r="T87" s="247"/>
      <c r="U87" s="247"/>
      <c r="V87" s="247"/>
      <c r="W87" s="247"/>
      <c r="X87" s="247"/>
      <c r="Y87" s="555"/>
      <c r="Z87" s="555"/>
      <c r="AD87" s="506"/>
    </row>
    <row r="88" spans="1:30" x14ac:dyDescent="0.25">
      <c r="A88" s="20" t="s">
        <v>243</v>
      </c>
      <c r="B88" s="20" t="s">
        <v>1212</v>
      </c>
      <c r="C88"/>
      <c r="D88"/>
      <c r="E88"/>
      <c r="F88"/>
      <c r="G88"/>
      <c r="H88"/>
      <c r="I88"/>
      <c r="J88"/>
      <c r="K88"/>
      <c r="L88"/>
      <c r="M88" s="153"/>
      <c r="N88" s="241"/>
      <c r="O88" s="245"/>
      <c r="P88" s="567"/>
      <c r="Q88" s="567"/>
      <c r="R88" s="567"/>
      <c r="S88" s="567"/>
      <c r="T88" s="567"/>
      <c r="U88" s="567"/>
      <c r="V88" s="567"/>
      <c r="W88" s="567"/>
      <c r="X88" s="567"/>
      <c r="Y88" s="555"/>
      <c r="Z88" s="555"/>
      <c r="AD88" s="506"/>
    </row>
    <row r="89" spans="1:30" x14ac:dyDescent="0.25">
      <c r="A89" s="507"/>
      <c r="B89" s="507"/>
      <c r="C89" s="508"/>
      <c r="D89" s="524"/>
      <c r="E89" s="525"/>
      <c r="F89" s="525"/>
      <c r="G89" s="525"/>
      <c r="H89" s="525"/>
      <c r="I89" s="525"/>
      <c r="J89" s="525"/>
      <c r="K89" s="525"/>
      <c r="N89" s="241"/>
      <c r="O89" s="241"/>
      <c r="P89" s="247"/>
      <c r="Q89" s="247"/>
      <c r="R89" s="247"/>
      <c r="S89" s="247"/>
      <c r="T89" s="247"/>
      <c r="U89" s="247"/>
      <c r="V89" s="247"/>
      <c r="W89" s="247"/>
      <c r="X89" s="247"/>
      <c r="Y89" s="556"/>
      <c r="Z89" s="556"/>
      <c r="AD89" s="506"/>
    </row>
    <row r="90" spans="1:30" x14ac:dyDescent="0.25">
      <c r="A90" s="507"/>
      <c r="B90" s="507"/>
      <c r="C90" s="508"/>
      <c r="D90" s="508"/>
      <c r="E90" s="511"/>
      <c r="F90" s="511"/>
      <c r="G90" s="511"/>
      <c r="H90" s="511"/>
      <c r="I90" s="511"/>
      <c r="J90" s="511"/>
      <c r="K90" s="511"/>
      <c r="N90" s="241"/>
      <c r="O90" s="241"/>
      <c r="P90" s="247"/>
      <c r="Q90" s="247"/>
      <c r="R90" s="247"/>
      <c r="S90" s="247"/>
      <c r="T90" s="247"/>
      <c r="U90" s="247"/>
      <c r="V90" s="247"/>
      <c r="W90" s="247"/>
      <c r="X90" s="247"/>
      <c r="Y90" s="555"/>
      <c r="Z90" s="555"/>
      <c r="AD90" s="506"/>
    </row>
    <row r="91" spans="1:30" x14ac:dyDescent="0.25">
      <c r="A91" s="44" t="s">
        <v>1190</v>
      </c>
      <c r="B91"/>
      <c r="C91"/>
      <c r="D91"/>
      <c r="E91"/>
      <c r="F91"/>
      <c r="G91"/>
      <c r="H91"/>
      <c r="I91"/>
      <c r="J91"/>
      <c r="K91"/>
      <c r="L91"/>
      <c r="N91" s="121"/>
      <c r="O91" s="121"/>
      <c r="P91" s="415"/>
      <c r="Q91" s="415"/>
      <c r="R91" s="556"/>
      <c r="S91" s="556"/>
      <c r="T91" s="556"/>
      <c r="U91" s="556"/>
      <c r="V91" s="556"/>
      <c r="W91" s="556"/>
      <c r="X91" s="556"/>
      <c r="Y91" s="556"/>
      <c r="Z91" s="556"/>
      <c r="AD91" s="506"/>
    </row>
    <row r="92" spans="1:30" x14ac:dyDescent="0.25">
      <c r="A92" s="356"/>
      <c r="B92" s="355"/>
      <c r="C92" s="355"/>
      <c r="D92" s="355"/>
      <c r="E92" s="355"/>
      <c r="F92" s="355"/>
      <c r="G92" s="355"/>
      <c r="H92" s="355"/>
      <c r="I92" s="355"/>
      <c r="J92" s="355"/>
      <c r="K92"/>
      <c r="L92" s="356"/>
      <c r="P92" s="415"/>
      <c r="Q92" s="415"/>
      <c r="R92" s="556"/>
      <c r="S92" s="556"/>
      <c r="T92" s="556"/>
      <c r="U92" s="556"/>
      <c r="V92" s="556"/>
      <c r="W92" s="556"/>
      <c r="X92" s="556"/>
      <c r="Y92" s="556"/>
      <c r="Z92" s="556"/>
      <c r="AD92" s="506"/>
    </row>
    <row r="93" spans="1:30" ht="15.75" thickBot="1" x14ac:dyDescent="0.3">
      <c r="A93" s="121"/>
      <c r="B93" s="104"/>
      <c r="C93" s="104"/>
      <c r="D93" s="105"/>
      <c r="E93" s="104"/>
      <c r="F93" s="104"/>
      <c r="G93" s="104"/>
      <c r="H93" s="121"/>
      <c r="I93" s="121"/>
      <c r="J93" s="121"/>
      <c r="K93" s="356"/>
      <c r="L93" s="356"/>
      <c r="P93" s="564"/>
      <c r="Q93" s="564"/>
      <c r="R93" s="565"/>
      <c r="S93" s="565"/>
      <c r="T93" s="565"/>
      <c r="U93" s="565"/>
      <c r="V93" s="565"/>
      <c r="W93" s="565"/>
      <c r="X93" s="565"/>
      <c r="Y93" s="565"/>
      <c r="Z93" s="565"/>
      <c r="AD93" s="506"/>
    </row>
    <row r="94" spans="1:30" ht="43.5" customHeight="1" thickBot="1" x14ac:dyDescent="0.3">
      <c r="A94" s="121"/>
      <c r="B94" s="423" t="s">
        <v>618</v>
      </c>
      <c r="C94" s="378" t="s">
        <v>280</v>
      </c>
      <c r="D94" s="378" t="s">
        <v>1176</v>
      </c>
      <c r="E94" s="2291" t="s">
        <v>260</v>
      </c>
      <c r="F94" s="378" t="s">
        <v>574</v>
      </c>
      <c r="G94" s="378" t="s">
        <v>0</v>
      </c>
      <c r="H94" s="341"/>
      <c r="I94" s="490"/>
      <c r="J94" s="395"/>
      <c r="K94" s="1061"/>
      <c r="L94" s="395"/>
      <c r="M94" s="395"/>
      <c r="N94" s="395"/>
      <c r="O94" s="395"/>
      <c r="P94" s="395"/>
      <c r="Q94" s="395"/>
      <c r="R94" s="395"/>
      <c r="S94" s="395"/>
      <c r="T94" s="395"/>
      <c r="U94" s="398"/>
      <c r="V94" s="565"/>
      <c r="W94" s="565"/>
      <c r="X94" s="565"/>
      <c r="Y94" s="565"/>
      <c r="Z94" s="565"/>
      <c r="AD94" s="506"/>
    </row>
    <row r="95" spans="1:30" ht="24" x14ac:dyDescent="0.25">
      <c r="A95" s="42"/>
      <c r="B95" s="1078" t="s">
        <v>643</v>
      </c>
      <c r="C95" s="1072" t="s">
        <v>579</v>
      </c>
      <c r="D95" s="1437">
        <v>4</v>
      </c>
      <c r="E95" s="1228">
        <v>1</v>
      </c>
      <c r="F95" s="1227"/>
      <c r="G95" s="1437">
        <v>5</v>
      </c>
      <c r="H95" s="324"/>
      <c r="I95" s="324"/>
      <c r="J95" s="395"/>
      <c r="K95" s="395"/>
      <c r="L95" s="399"/>
      <c r="M95" s="400"/>
      <c r="N95" s="400"/>
      <c r="O95" s="400"/>
      <c r="P95" s="400"/>
      <c r="Q95" s="400"/>
      <c r="R95" s="400"/>
      <c r="S95" s="400"/>
      <c r="T95" s="400"/>
      <c r="U95" s="400"/>
    </row>
    <row r="96" spans="1:30" x14ac:dyDescent="0.25">
      <c r="A96" s="42"/>
      <c r="B96" s="1078"/>
      <c r="C96" s="1072" t="s">
        <v>59</v>
      </c>
      <c r="D96" s="1437">
        <v>3</v>
      </c>
      <c r="E96" s="1228">
        <v>1</v>
      </c>
      <c r="F96" s="1227">
        <v>2</v>
      </c>
      <c r="G96" s="1437">
        <v>6</v>
      </c>
      <c r="H96" s="324"/>
      <c r="I96" s="324"/>
      <c r="J96" s="395"/>
      <c r="K96" s="395"/>
      <c r="L96" s="399"/>
      <c r="M96" s="400"/>
      <c r="N96" s="400"/>
      <c r="O96" s="400"/>
      <c r="P96" s="400"/>
      <c r="Q96" s="400"/>
      <c r="R96" s="400"/>
      <c r="S96" s="400"/>
      <c r="T96" s="400"/>
      <c r="U96" s="400"/>
    </row>
    <row r="97" spans="1:21" x14ac:dyDescent="0.25">
      <c r="A97" s="42"/>
      <c r="B97" s="1079" t="s">
        <v>644</v>
      </c>
      <c r="C97" s="1073"/>
      <c r="D97" s="545">
        <v>7</v>
      </c>
      <c r="E97" s="546">
        <v>2</v>
      </c>
      <c r="F97" s="546">
        <v>2</v>
      </c>
      <c r="G97" s="545">
        <v>11</v>
      </c>
      <c r="H97" s="547"/>
      <c r="I97" s="547"/>
      <c r="J97" s="395"/>
      <c r="K97" s="395"/>
      <c r="L97" s="395"/>
      <c r="M97" s="401"/>
      <c r="N97" s="401"/>
      <c r="O97" s="401"/>
      <c r="P97" s="401"/>
      <c r="Q97" s="401"/>
      <c r="R97" s="401"/>
      <c r="S97" s="401"/>
      <c r="T97" s="401"/>
      <c r="U97" s="401"/>
    </row>
    <row r="98" spans="1:21" x14ac:dyDescent="0.25">
      <c r="A98" s="42"/>
      <c r="B98" s="1078" t="s">
        <v>645</v>
      </c>
      <c r="C98" s="1072" t="s">
        <v>71</v>
      </c>
      <c r="D98" s="2208">
        <v>2</v>
      </c>
      <c r="E98" s="2209">
        <v>1</v>
      </c>
      <c r="F98" s="2306"/>
      <c r="G98" s="1437">
        <v>3</v>
      </c>
      <c r="H98" s="324"/>
      <c r="I98" s="324"/>
      <c r="J98" s="395"/>
      <c r="K98" s="395"/>
      <c r="L98" s="399"/>
      <c r="M98" s="400"/>
      <c r="N98" s="400"/>
      <c r="O98" s="400"/>
      <c r="P98" s="400"/>
      <c r="Q98" s="400"/>
      <c r="R98" s="400"/>
      <c r="S98" s="400"/>
      <c r="T98" s="400"/>
      <c r="U98" s="400"/>
    </row>
    <row r="99" spans="1:21" ht="24" x14ac:dyDescent="0.25">
      <c r="A99" s="42"/>
      <c r="B99" s="1078"/>
      <c r="C99" s="1072" t="s">
        <v>1094</v>
      </c>
      <c r="D99" s="2208"/>
      <c r="E99" s="2209">
        <v>1</v>
      </c>
      <c r="F99" s="2306"/>
      <c r="G99" s="1437">
        <v>1</v>
      </c>
      <c r="H99" s="324"/>
      <c r="I99" s="324"/>
      <c r="J99" s="395"/>
      <c r="K99" s="395"/>
      <c r="L99" s="399"/>
      <c r="M99" s="400"/>
      <c r="N99" s="400"/>
      <c r="O99" s="400"/>
      <c r="P99" s="400"/>
      <c r="Q99" s="400"/>
      <c r="R99" s="400"/>
      <c r="S99" s="400"/>
      <c r="T99" s="400"/>
      <c r="U99" s="400"/>
    </row>
    <row r="100" spans="1:21" x14ac:dyDescent="0.25">
      <c r="A100" s="42"/>
      <c r="B100" s="1078"/>
      <c r="C100" s="1072" t="s">
        <v>646</v>
      </c>
      <c r="D100" s="2307"/>
      <c r="E100" s="1228">
        <v>1</v>
      </c>
      <c r="F100" s="1227"/>
      <c r="G100" s="1437">
        <v>1</v>
      </c>
      <c r="H100" s="324"/>
      <c r="I100" s="324"/>
      <c r="J100" s="395"/>
      <c r="K100" s="395"/>
      <c r="L100" s="395"/>
      <c r="M100" s="401"/>
      <c r="N100" s="401"/>
      <c r="O100" s="401"/>
      <c r="P100" s="401"/>
      <c r="Q100" s="401"/>
      <c r="R100" s="401"/>
      <c r="S100" s="401"/>
      <c r="T100" s="401"/>
      <c r="U100" s="401"/>
    </row>
    <row r="101" spans="1:21" ht="24" x14ac:dyDescent="0.25">
      <c r="A101" s="42"/>
      <c r="B101" s="1078"/>
      <c r="C101" s="1072" t="s">
        <v>579</v>
      </c>
      <c r="D101" s="2208">
        <v>6</v>
      </c>
      <c r="E101" s="1228">
        <v>2</v>
      </c>
      <c r="F101" s="1227"/>
      <c r="G101" s="1437">
        <v>8</v>
      </c>
      <c r="H101" s="324"/>
      <c r="I101" s="324"/>
      <c r="J101" s="395"/>
      <c r="K101" s="395"/>
      <c r="L101" s="399"/>
      <c r="M101" s="400"/>
      <c r="N101" s="400"/>
      <c r="O101" s="400"/>
      <c r="P101" s="400"/>
      <c r="Q101" s="400"/>
      <c r="R101" s="400"/>
      <c r="S101" s="400"/>
      <c r="T101" s="400"/>
      <c r="U101" s="400"/>
    </row>
    <row r="102" spans="1:21" x14ac:dyDescent="0.25">
      <c r="A102" s="42"/>
      <c r="B102" s="1079" t="s">
        <v>647</v>
      </c>
      <c r="C102" s="1074"/>
      <c r="D102" s="496">
        <v>8</v>
      </c>
      <c r="E102" s="496">
        <v>5</v>
      </c>
      <c r="F102" s="496">
        <v>0</v>
      </c>
      <c r="G102" s="545">
        <v>13</v>
      </c>
      <c r="H102" s="547"/>
      <c r="I102" s="547"/>
      <c r="J102" s="395"/>
      <c r="K102" s="395"/>
      <c r="L102" s="395"/>
      <c r="M102" s="401"/>
      <c r="N102" s="401"/>
      <c r="O102" s="401"/>
      <c r="P102" s="401"/>
      <c r="Q102" s="401"/>
      <c r="R102" s="401"/>
      <c r="S102" s="401"/>
      <c r="T102" s="401"/>
      <c r="U102" s="401"/>
    </row>
    <row r="103" spans="1:21" x14ac:dyDescent="0.25">
      <c r="A103" s="42"/>
      <c r="B103" s="1078" t="s">
        <v>660</v>
      </c>
      <c r="C103" s="1072" t="s">
        <v>648</v>
      </c>
      <c r="D103" s="1437">
        <v>1</v>
      </c>
      <c r="E103" s="1228"/>
      <c r="F103" s="1227">
        <v>1</v>
      </c>
      <c r="G103" s="1437">
        <v>2</v>
      </c>
      <c r="H103" s="324"/>
      <c r="I103" s="324"/>
      <c r="J103" s="395"/>
      <c r="K103" s="395"/>
      <c r="L103" s="395"/>
      <c r="M103" s="401"/>
      <c r="N103" s="401"/>
      <c r="O103" s="401"/>
      <c r="P103" s="401"/>
      <c r="Q103" s="401"/>
      <c r="R103" s="401"/>
      <c r="S103" s="401"/>
      <c r="T103" s="401"/>
      <c r="U103" s="401"/>
    </row>
    <row r="104" spans="1:21" x14ac:dyDescent="0.25">
      <c r="A104" s="42"/>
      <c r="B104" s="1079" t="s">
        <v>649</v>
      </c>
      <c r="C104" s="1075"/>
      <c r="D104" s="496">
        <v>1</v>
      </c>
      <c r="E104" s="496">
        <v>0</v>
      </c>
      <c r="F104" s="496">
        <v>1</v>
      </c>
      <c r="G104" s="496">
        <v>2</v>
      </c>
      <c r="H104" s="547"/>
      <c r="I104" s="547"/>
      <c r="J104" s="395"/>
      <c r="K104" s="395"/>
      <c r="L104" s="399"/>
      <c r="M104" s="400"/>
      <c r="N104" s="400"/>
      <c r="O104" s="400"/>
      <c r="P104" s="400"/>
      <c r="Q104" s="400"/>
      <c r="R104" s="400"/>
      <c r="S104" s="400"/>
      <c r="T104" s="400"/>
      <c r="U104" s="400"/>
    </row>
    <row r="105" spans="1:21" ht="24" x14ac:dyDescent="0.25">
      <c r="A105" s="42"/>
      <c r="B105" s="1080" t="s">
        <v>640</v>
      </c>
      <c r="C105" s="1072" t="s">
        <v>579</v>
      </c>
      <c r="D105" s="2208">
        <v>1</v>
      </c>
      <c r="E105" s="1228">
        <v>1</v>
      </c>
      <c r="F105" s="1227"/>
      <c r="G105" s="1437">
        <v>2</v>
      </c>
      <c r="H105" s="324"/>
      <c r="I105" s="324"/>
      <c r="J105" s="395"/>
      <c r="K105" s="395"/>
      <c r="L105" s="399"/>
      <c r="M105" s="400"/>
      <c r="N105" s="400"/>
      <c r="O105" s="400"/>
      <c r="P105" s="400"/>
      <c r="Q105" s="400"/>
      <c r="R105" s="400"/>
      <c r="S105" s="400"/>
      <c r="T105" s="400"/>
      <c r="U105" s="400"/>
    </row>
    <row r="106" spans="1:21" x14ac:dyDescent="0.25">
      <c r="A106" s="42"/>
      <c r="B106" s="1078"/>
      <c r="C106" s="1072" t="s">
        <v>650</v>
      </c>
      <c r="D106" s="2208">
        <v>4</v>
      </c>
      <c r="E106" s="1228"/>
      <c r="F106" s="1227">
        <v>2</v>
      </c>
      <c r="G106" s="1437">
        <v>6</v>
      </c>
      <c r="H106" s="324"/>
      <c r="I106" s="324"/>
      <c r="J106" s="395"/>
      <c r="K106" s="395"/>
      <c r="L106" s="395"/>
      <c r="M106" s="401"/>
      <c r="N106" s="401"/>
      <c r="O106" s="401"/>
      <c r="P106" s="401"/>
      <c r="Q106" s="401"/>
      <c r="R106" s="401"/>
      <c r="S106" s="401"/>
      <c r="T106" s="401"/>
      <c r="U106" s="401"/>
    </row>
    <row r="107" spans="1:21" x14ac:dyDescent="0.25">
      <c r="A107" s="42"/>
      <c r="B107" s="1081" t="s">
        <v>651</v>
      </c>
      <c r="C107" s="1076"/>
      <c r="D107" s="545">
        <v>5</v>
      </c>
      <c r="E107" s="545">
        <v>1</v>
      </c>
      <c r="F107" s="545">
        <v>2</v>
      </c>
      <c r="G107" s="545">
        <v>8</v>
      </c>
      <c r="H107" s="547"/>
      <c r="I107" s="547"/>
      <c r="J107" s="395"/>
      <c r="K107" s="395"/>
      <c r="L107" s="399"/>
      <c r="M107" s="400"/>
      <c r="N107" s="400"/>
      <c r="O107" s="400"/>
      <c r="P107" s="400"/>
      <c r="Q107" s="400"/>
      <c r="R107" s="400"/>
      <c r="S107" s="400"/>
      <c r="T107" s="400"/>
      <c r="U107" s="400"/>
    </row>
    <row r="108" spans="1:21" ht="24" x14ac:dyDescent="0.25">
      <c r="A108" s="42"/>
      <c r="B108" s="1080" t="s">
        <v>542</v>
      </c>
      <c r="C108" s="1077" t="s">
        <v>55</v>
      </c>
      <c r="D108" s="548">
        <v>1</v>
      </c>
      <c r="E108" s="547"/>
      <c r="F108" s="549"/>
      <c r="G108" s="548">
        <v>1</v>
      </c>
      <c r="H108" s="547"/>
      <c r="I108" s="547"/>
      <c r="J108" s="395"/>
      <c r="K108" s="395"/>
      <c r="L108" s="399"/>
      <c r="M108" s="400"/>
      <c r="N108" s="400"/>
      <c r="O108" s="400"/>
      <c r="P108" s="400"/>
      <c r="Q108" s="400"/>
      <c r="R108" s="400"/>
      <c r="S108" s="400"/>
      <c r="T108" s="400"/>
      <c r="U108" s="400"/>
    </row>
    <row r="109" spans="1:21" ht="15.75" thickBot="1" x14ac:dyDescent="0.3">
      <c r="A109" s="42"/>
      <c r="B109" s="1081" t="s">
        <v>652</v>
      </c>
      <c r="C109" s="550"/>
      <c r="D109" s="545">
        <v>1</v>
      </c>
      <c r="E109" s="545">
        <v>0</v>
      </c>
      <c r="F109" s="545">
        <v>0</v>
      </c>
      <c r="G109" s="545">
        <v>1</v>
      </c>
      <c r="H109" s="547"/>
      <c r="I109" s="547"/>
      <c r="J109" s="395"/>
      <c r="K109" s="395"/>
      <c r="L109" s="395"/>
      <c r="M109" s="401"/>
      <c r="N109" s="401"/>
      <c r="O109" s="401"/>
      <c r="P109" s="401"/>
      <c r="Q109" s="401"/>
      <c r="R109" s="401"/>
      <c r="S109" s="401"/>
      <c r="T109" s="401"/>
      <c r="U109" s="401"/>
    </row>
    <row r="110" spans="1:21" ht="15.75" thickBot="1" x14ac:dyDescent="0.3">
      <c r="A110" s="196"/>
      <c r="B110" s="2681" t="s">
        <v>0</v>
      </c>
      <c r="C110" s="2682"/>
      <c r="D110" s="1919">
        <v>22</v>
      </c>
      <c r="E110" s="1919">
        <v>8</v>
      </c>
      <c r="F110" s="1919">
        <v>5</v>
      </c>
      <c r="G110" s="1919">
        <v>35</v>
      </c>
      <c r="H110" s="247"/>
      <c r="I110" s="247"/>
      <c r="J110" s="395"/>
      <c r="K110" s="395"/>
      <c r="L110" s="395"/>
      <c r="M110" s="401"/>
      <c r="N110" s="401"/>
      <c r="O110" s="401"/>
      <c r="P110" s="401"/>
      <c r="Q110" s="401"/>
      <c r="R110" s="401"/>
      <c r="S110" s="401"/>
      <c r="T110" s="401"/>
      <c r="U110" s="401"/>
    </row>
    <row r="111" spans="1:21" x14ac:dyDescent="0.25">
      <c r="A111" s="196"/>
      <c r="B111"/>
      <c r="C111"/>
      <c r="D111"/>
      <c r="E111"/>
      <c r="F111"/>
      <c r="G111"/>
      <c r="H111" s="356"/>
      <c r="I111" s="356"/>
      <c r="J111" s="395"/>
      <c r="K111" s="395"/>
      <c r="L111" s="399"/>
      <c r="M111" s="400"/>
      <c r="N111" s="400"/>
      <c r="O111" s="400"/>
      <c r="P111" s="400"/>
      <c r="Q111" s="400"/>
      <c r="R111" s="400"/>
      <c r="S111" s="400"/>
      <c r="T111" s="400"/>
      <c r="U111" s="400"/>
    </row>
    <row r="112" spans="1:21" x14ac:dyDescent="0.25">
      <c r="A112" s="20" t="s">
        <v>243</v>
      </c>
      <c r="B112" s="20" t="s">
        <v>1212</v>
      </c>
      <c r="C112" s="20"/>
      <c r="D112" s="20"/>
      <c r="E112" s="20"/>
      <c r="F112" s="20"/>
      <c r="G112" s="356"/>
      <c r="H112" s="193"/>
      <c r="I112" s="193"/>
      <c r="J112" s="395"/>
      <c r="K112" s="395"/>
      <c r="L112" s="399"/>
      <c r="M112" s="400"/>
      <c r="N112" s="400"/>
      <c r="O112" s="400"/>
      <c r="P112" s="400"/>
      <c r="Q112" s="400"/>
      <c r="R112" s="400"/>
      <c r="S112" s="400"/>
      <c r="T112" s="400"/>
      <c r="U112" s="400"/>
    </row>
    <row r="113" spans="1:21" x14ac:dyDescent="0.25">
      <c r="A113" s="21"/>
      <c r="B113" s="20"/>
      <c r="C113" s="192"/>
      <c r="D113" s="193"/>
      <c r="E113" s="193"/>
      <c r="F113" s="193"/>
      <c r="G113" s="193"/>
      <c r="H113" s="193"/>
      <c r="I113" s="193"/>
      <c r="J113" s="395"/>
      <c r="K113" s="395"/>
      <c r="L113" s="395"/>
      <c r="M113" s="401"/>
      <c r="N113" s="401"/>
      <c r="O113" s="401"/>
      <c r="P113" s="401"/>
      <c r="Q113" s="401"/>
      <c r="R113" s="401"/>
      <c r="S113" s="401"/>
      <c r="T113" s="401"/>
      <c r="U113" s="401"/>
    </row>
    <row r="114" spans="1:21" x14ac:dyDescent="0.25">
      <c r="A114" s="507"/>
      <c r="B114" s="507"/>
      <c r="C114" s="508"/>
      <c r="D114" s="509"/>
      <c r="E114" s="510"/>
      <c r="F114" s="510"/>
      <c r="G114" s="510"/>
      <c r="H114" s="510"/>
      <c r="I114" s="510"/>
      <c r="J114" s="395"/>
      <c r="K114" s="395"/>
      <c r="L114" s="395"/>
      <c r="M114" s="401"/>
      <c r="N114" s="401"/>
      <c r="O114" s="401"/>
      <c r="P114" s="401"/>
      <c r="Q114" s="401"/>
      <c r="R114" s="401"/>
      <c r="S114" s="401"/>
      <c r="T114" s="401"/>
      <c r="U114" s="401"/>
    </row>
    <row r="115" spans="1:21" x14ac:dyDescent="0.25">
      <c r="A115" s="1071"/>
      <c r="B115" s="1071"/>
      <c r="C115" s="1071"/>
      <c r="D115" s="1071"/>
      <c r="E115" s="203"/>
      <c r="F115" s="203"/>
      <c r="G115" s="203"/>
      <c r="H115" s="203"/>
      <c r="I115" s="203"/>
      <c r="J115" s="395"/>
      <c r="K115" s="395"/>
      <c r="L115" s="399"/>
      <c r="M115" s="400"/>
      <c r="N115" s="400"/>
      <c r="O115" s="400"/>
      <c r="P115" s="400"/>
      <c r="Q115" s="400"/>
      <c r="R115" s="400"/>
      <c r="S115" s="400"/>
      <c r="T115" s="400"/>
      <c r="U115" s="400"/>
    </row>
    <row r="116" spans="1:21" x14ac:dyDescent="0.25">
      <c r="A116" s="203"/>
      <c r="B116" s="203"/>
      <c r="C116" s="203"/>
      <c r="D116" s="203"/>
      <c r="E116" s="203"/>
      <c r="F116" s="203"/>
      <c r="G116" s="203"/>
      <c r="H116" s="203"/>
      <c r="I116" s="203"/>
      <c r="J116" s="395"/>
      <c r="K116" s="395"/>
      <c r="L116" s="399"/>
      <c r="M116" s="400"/>
      <c r="N116" s="400"/>
      <c r="O116" s="400"/>
      <c r="P116" s="400"/>
      <c r="Q116" s="400"/>
      <c r="R116" s="400"/>
      <c r="S116" s="400"/>
      <c r="T116" s="400"/>
      <c r="U116" s="400"/>
    </row>
    <row r="117" spans="1:21" x14ac:dyDescent="0.25">
      <c r="A117" s="203"/>
      <c r="B117" s="203"/>
      <c r="C117" s="203"/>
      <c r="D117" s="203"/>
      <c r="E117" s="203"/>
      <c r="F117" s="203"/>
      <c r="G117" s="203"/>
      <c r="H117" s="203"/>
      <c r="I117" s="203"/>
      <c r="J117" s="395"/>
      <c r="K117" s="395"/>
      <c r="L117" s="395"/>
      <c r="M117" s="401"/>
      <c r="N117" s="401"/>
      <c r="O117" s="401"/>
      <c r="P117" s="401"/>
      <c r="Q117" s="401"/>
      <c r="R117" s="401"/>
      <c r="S117" s="401"/>
      <c r="T117" s="401"/>
      <c r="U117" s="401"/>
    </row>
    <row r="118" spans="1:21" x14ac:dyDescent="0.25">
      <c r="A118" s="507"/>
      <c r="B118" s="203"/>
      <c r="C118" s="508"/>
      <c r="D118" s="524"/>
      <c r="E118" s="525"/>
      <c r="F118" s="525"/>
      <c r="G118" s="525"/>
      <c r="H118" s="525"/>
      <c r="I118" s="525"/>
      <c r="J118" s="395"/>
      <c r="K118" s="395"/>
      <c r="L118" s="399"/>
      <c r="M118" s="400"/>
      <c r="N118" s="400"/>
      <c r="O118" s="400"/>
      <c r="P118" s="400"/>
      <c r="Q118" s="400"/>
      <c r="R118" s="400"/>
      <c r="S118" s="400"/>
      <c r="T118" s="400"/>
      <c r="U118" s="400"/>
    </row>
    <row r="119" spans="1:21" x14ac:dyDescent="0.25">
      <c r="A119" s="507"/>
      <c r="B119" s="507"/>
      <c r="C119" s="551"/>
      <c r="D119" s="551"/>
      <c r="E119" s="552"/>
      <c r="F119" s="552"/>
      <c r="G119" s="552"/>
      <c r="H119" s="552"/>
      <c r="I119" s="552"/>
      <c r="J119" s="395"/>
      <c r="K119" s="395"/>
      <c r="L119" s="395"/>
      <c r="M119" s="401"/>
      <c r="N119" s="401"/>
      <c r="O119" s="401"/>
      <c r="P119" s="401"/>
      <c r="Q119" s="401"/>
      <c r="R119" s="401"/>
      <c r="S119" s="401"/>
      <c r="T119" s="401"/>
      <c r="U119" s="401"/>
    </row>
    <row r="120" spans="1:21" x14ac:dyDescent="0.25">
      <c r="A120" s="508"/>
      <c r="B120" s="508"/>
      <c r="C120" s="508"/>
      <c r="D120" s="508"/>
      <c r="E120" s="511"/>
      <c r="F120" s="511"/>
      <c r="G120" s="511"/>
      <c r="H120" s="511"/>
      <c r="I120" s="511"/>
      <c r="J120" s="395"/>
      <c r="K120" s="395"/>
      <c r="L120" s="399"/>
      <c r="M120" s="400"/>
      <c r="N120" s="400"/>
      <c r="O120" s="400"/>
      <c r="P120" s="400"/>
      <c r="Q120" s="400"/>
      <c r="R120" s="400"/>
      <c r="S120" s="400"/>
      <c r="T120" s="400"/>
      <c r="U120" s="400"/>
    </row>
    <row r="121" spans="1:21" x14ac:dyDescent="0.25">
      <c r="J121" s="395"/>
      <c r="K121" s="395"/>
      <c r="L121" s="395"/>
      <c r="M121" s="401"/>
      <c r="N121" s="401"/>
      <c r="O121" s="401"/>
      <c r="P121" s="401"/>
      <c r="Q121" s="401"/>
      <c r="R121" s="401"/>
      <c r="S121" s="401"/>
      <c r="T121" s="401"/>
      <c r="U121" s="401"/>
    </row>
    <row r="122" spans="1:21" x14ac:dyDescent="0.25">
      <c r="J122" s="395"/>
      <c r="K122" s="395"/>
      <c r="L122" s="395"/>
      <c r="M122" s="401"/>
      <c r="N122" s="401"/>
      <c r="O122" s="401"/>
      <c r="P122" s="401"/>
      <c r="Q122" s="401"/>
      <c r="R122" s="401"/>
      <c r="S122" s="401"/>
      <c r="T122" s="401"/>
      <c r="U122" s="401"/>
    </row>
    <row r="123" spans="1:21" x14ac:dyDescent="0.25">
      <c r="J123" s="395"/>
      <c r="K123" s="395"/>
      <c r="L123" s="399"/>
      <c r="M123" s="400"/>
      <c r="N123" s="400"/>
      <c r="O123" s="400"/>
      <c r="P123" s="400"/>
      <c r="Q123" s="400"/>
      <c r="R123" s="400"/>
      <c r="S123" s="400"/>
      <c r="T123" s="400"/>
      <c r="U123" s="400"/>
    </row>
    <row r="124" spans="1:21" x14ac:dyDescent="0.25">
      <c r="J124" s="395"/>
      <c r="K124" s="395"/>
      <c r="L124" s="395"/>
      <c r="M124" s="401"/>
      <c r="N124" s="401"/>
      <c r="O124" s="401"/>
      <c r="P124" s="401"/>
      <c r="Q124" s="401"/>
      <c r="R124" s="401"/>
      <c r="S124" s="401"/>
      <c r="T124" s="401"/>
      <c r="U124" s="401"/>
    </row>
    <row r="125" spans="1:21" x14ac:dyDescent="0.25">
      <c r="J125" s="395"/>
      <c r="K125" s="395"/>
      <c r="L125" s="395"/>
      <c r="M125" s="401"/>
      <c r="N125" s="401"/>
      <c r="O125" s="401"/>
      <c r="P125" s="401"/>
      <c r="Q125" s="401"/>
      <c r="R125" s="401"/>
      <c r="S125" s="401"/>
      <c r="T125" s="401"/>
      <c r="U125" s="401"/>
    </row>
    <row r="126" spans="1:21" x14ac:dyDescent="0.25">
      <c r="J126" s="395"/>
      <c r="K126" s="395"/>
      <c r="L126" s="395"/>
      <c r="M126" s="401"/>
      <c r="N126" s="401"/>
      <c r="O126" s="401"/>
      <c r="P126" s="401"/>
      <c r="Q126" s="401"/>
      <c r="R126" s="401"/>
      <c r="S126" s="401"/>
      <c r="T126" s="401"/>
      <c r="U126" s="401"/>
    </row>
  </sheetData>
  <mergeCells count="3">
    <mergeCell ref="A12:B12"/>
    <mergeCell ref="B86:C86"/>
    <mergeCell ref="B110:C110"/>
  </mergeCells>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O172"/>
  <sheetViews>
    <sheetView zoomScale="90" zoomScaleNormal="90" workbookViewId="0"/>
  </sheetViews>
  <sheetFormatPr defaultRowHeight="12.75" x14ac:dyDescent="0.2"/>
  <cols>
    <col min="1" max="1" width="10" customWidth="1"/>
    <col min="2" max="2" width="20.85546875" customWidth="1"/>
    <col min="3" max="3" width="11.42578125" customWidth="1"/>
    <col min="4" max="9" width="10.5703125" customWidth="1"/>
    <col min="10" max="10" width="19" customWidth="1"/>
    <col min="11" max="17" width="11" customWidth="1"/>
    <col min="18" max="18" width="13.5703125" customWidth="1"/>
    <col min="19" max="25" width="9.140625" customWidth="1"/>
    <col min="26" max="26" width="30.28515625" customWidth="1"/>
  </cols>
  <sheetData>
    <row r="1" spans="1:41" x14ac:dyDescent="0.2">
      <c r="T1" s="355"/>
      <c r="U1" s="355"/>
    </row>
    <row r="2" spans="1:41" ht="15" x14ac:dyDescent="0.25">
      <c r="A2" s="19" t="s">
        <v>733</v>
      </c>
      <c r="B2" s="19"/>
      <c r="C2" s="506"/>
      <c r="D2" s="506"/>
      <c r="E2" s="506"/>
      <c r="F2" s="506"/>
      <c r="G2" s="506"/>
      <c r="H2" s="506"/>
      <c r="I2" s="506"/>
      <c r="J2" s="506"/>
      <c r="K2" s="506"/>
      <c r="L2" s="506"/>
      <c r="M2" s="506"/>
      <c r="N2" s="506"/>
      <c r="O2" s="506"/>
      <c r="P2" s="506"/>
      <c r="Q2" s="506"/>
      <c r="R2" s="18"/>
      <c r="S2" s="18"/>
      <c r="T2" s="356"/>
      <c r="U2" s="356"/>
      <c r="V2" s="269"/>
      <c r="W2" s="269"/>
      <c r="X2" s="269"/>
      <c r="Y2" s="269"/>
      <c r="Z2" s="269"/>
      <c r="AA2" s="269"/>
      <c r="AB2" s="269"/>
      <c r="AC2" s="269"/>
      <c r="AD2" s="269"/>
      <c r="AE2" s="269"/>
      <c r="AF2" s="269"/>
      <c r="AG2" s="269"/>
      <c r="AH2" s="269"/>
      <c r="AI2" s="269"/>
      <c r="AJ2" s="269"/>
      <c r="AK2" s="269"/>
      <c r="AL2" s="269"/>
      <c r="AM2" s="269"/>
      <c r="AN2" s="269"/>
      <c r="AO2" s="269"/>
    </row>
    <row r="3" spans="1:41" ht="15" x14ac:dyDescent="0.25">
      <c r="A3" s="19"/>
      <c r="B3" s="19"/>
      <c r="C3" s="506"/>
      <c r="D3" s="506"/>
      <c r="E3" s="506"/>
      <c r="F3" s="506"/>
      <c r="G3" s="506"/>
      <c r="H3" s="506"/>
      <c r="I3" s="506"/>
      <c r="J3" s="506"/>
      <c r="K3" s="506"/>
      <c r="L3" s="506"/>
      <c r="M3" s="506"/>
      <c r="N3" s="506"/>
      <c r="O3" s="506"/>
      <c r="P3" s="506"/>
      <c r="Q3" s="506"/>
      <c r="R3" s="18"/>
      <c r="S3" s="18"/>
      <c r="T3" s="356"/>
      <c r="U3" s="356"/>
      <c r="V3" s="269"/>
      <c r="W3" s="269"/>
      <c r="X3" s="269"/>
      <c r="Y3" s="269"/>
      <c r="Z3" s="269"/>
      <c r="AA3" s="269"/>
      <c r="AB3" s="269"/>
      <c r="AC3" s="269"/>
      <c r="AD3" s="269"/>
      <c r="AE3" s="269"/>
      <c r="AF3" s="269"/>
      <c r="AG3" s="269"/>
      <c r="AH3" s="269"/>
      <c r="AI3" s="269"/>
      <c r="AJ3" s="269"/>
      <c r="AK3" s="269"/>
      <c r="AL3" s="269"/>
      <c r="AM3" s="269"/>
      <c r="AN3" s="269"/>
      <c r="AO3" s="269"/>
    </row>
    <row r="4" spans="1:41" ht="15.75" customHeight="1" thickBot="1" x14ac:dyDescent="0.3">
      <c r="A4" s="507"/>
      <c r="B4" s="507"/>
      <c r="C4" s="508"/>
      <c r="D4" s="508"/>
      <c r="E4" s="511"/>
      <c r="F4" s="511"/>
      <c r="G4" s="121"/>
      <c r="H4" s="511"/>
      <c r="I4" s="511"/>
      <c r="J4" s="511"/>
      <c r="K4" s="511"/>
      <c r="L4" s="506"/>
      <c r="M4" s="506"/>
      <c r="N4" s="506"/>
      <c r="O4" s="506"/>
      <c r="P4" s="506"/>
      <c r="Q4" s="506"/>
      <c r="R4" s="18"/>
      <c r="S4" s="18"/>
      <c r="T4" s="200"/>
      <c r="U4" s="281"/>
      <c r="V4" s="281"/>
      <c r="W4" s="281"/>
      <c r="X4" s="281"/>
      <c r="Y4" s="280"/>
      <c r="Z4" s="280"/>
      <c r="AA4" s="281"/>
      <c r="AB4" s="282"/>
      <c r="AC4" s="356"/>
      <c r="AD4" s="356"/>
      <c r="AE4" s="356"/>
      <c r="AF4" s="269"/>
      <c r="AG4" s="269"/>
      <c r="AH4" s="269"/>
      <c r="AI4" s="269"/>
      <c r="AJ4" s="269"/>
      <c r="AK4" s="269"/>
      <c r="AL4" s="269"/>
      <c r="AM4" s="269"/>
      <c r="AN4" s="269"/>
      <c r="AO4" s="269"/>
    </row>
    <row r="5" spans="1:41" ht="48.75" thickBot="1" x14ac:dyDescent="0.25">
      <c r="A5" s="23" t="s">
        <v>313</v>
      </c>
      <c r="B5" s="607" t="s">
        <v>181</v>
      </c>
      <c r="C5" s="352" t="s">
        <v>314</v>
      </c>
      <c r="D5" s="360" t="s">
        <v>315</v>
      </c>
      <c r="E5" s="512" t="s">
        <v>316</v>
      </c>
      <c r="F5" s="360" t="s">
        <v>317</v>
      </c>
      <c r="G5" s="136" t="s">
        <v>318</v>
      </c>
      <c r="H5" s="360" t="s">
        <v>319</v>
      </c>
      <c r="I5" s="1104" t="s">
        <v>320</v>
      </c>
      <c r="J5" s="563" t="s">
        <v>189</v>
      </c>
      <c r="K5" s="360" t="s">
        <v>314</v>
      </c>
      <c r="L5" s="353" t="s">
        <v>315</v>
      </c>
      <c r="M5" s="360" t="s">
        <v>316</v>
      </c>
      <c r="N5" s="353" t="s">
        <v>317</v>
      </c>
      <c r="O5" s="360" t="s">
        <v>318</v>
      </c>
      <c r="P5" s="353" t="s">
        <v>627</v>
      </c>
      <c r="Q5" s="570" t="s">
        <v>320</v>
      </c>
      <c r="R5" s="1065"/>
      <c r="S5" s="808"/>
      <c r="T5" s="200"/>
      <c r="U5" s="236"/>
      <c r="V5" s="191"/>
      <c r="W5" s="237"/>
      <c r="X5" s="237"/>
      <c r="Y5" s="237"/>
      <c r="Z5" s="237"/>
      <c r="AA5" s="237"/>
      <c r="AB5" s="237"/>
      <c r="AC5" s="356"/>
      <c r="AD5" s="356"/>
      <c r="AE5" s="356"/>
      <c r="AF5" s="269"/>
      <c r="AG5" s="269"/>
      <c r="AH5" s="269"/>
      <c r="AI5" s="269"/>
      <c r="AJ5" s="269"/>
      <c r="AK5" s="269"/>
      <c r="AL5" s="269"/>
      <c r="AM5" s="269"/>
      <c r="AN5" s="269"/>
      <c r="AO5" s="269"/>
    </row>
    <row r="6" spans="1:41" x14ac:dyDescent="0.2">
      <c r="A6" s="571" t="s">
        <v>662</v>
      </c>
      <c r="B6" s="483" t="s">
        <v>663</v>
      </c>
      <c r="C6" s="2308">
        <v>14400</v>
      </c>
      <c r="D6" s="2312">
        <v>6</v>
      </c>
      <c r="E6" s="2313">
        <v>2400</v>
      </c>
      <c r="F6" s="1475"/>
      <c r="G6" s="2314"/>
      <c r="H6" s="1475">
        <v>6</v>
      </c>
      <c r="I6" s="2315">
        <v>2400</v>
      </c>
      <c r="J6" s="573" t="s">
        <v>145</v>
      </c>
      <c r="K6" s="1475">
        <v>18197</v>
      </c>
      <c r="L6" s="2331">
        <v>7</v>
      </c>
      <c r="M6" s="2332">
        <v>2599.5714285714284</v>
      </c>
      <c r="N6" s="2331">
        <v>0</v>
      </c>
      <c r="O6" s="2233"/>
      <c r="P6" s="2331">
        <v>7</v>
      </c>
      <c r="Q6" s="2243">
        <v>2599.5714285714284</v>
      </c>
      <c r="R6" s="1066"/>
      <c r="S6" s="808"/>
      <c r="T6" s="202"/>
      <c r="U6" s="236"/>
      <c r="V6" s="191"/>
      <c r="W6" s="237"/>
      <c r="X6" s="237"/>
      <c r="Y6" s="237"/>
      <c r="Z6" s="237"/>
      <c r="AA6" s="237"/>
      <c r="AB6" s="237"/>
      <c r="AC6" s="356"/>
      <c r="AD6" s="356"/>
      <c r="AE6" s="356"/>
      <c r="AF6" s="269"/>
      <c r="AG6" s="269"/>
      <c r="AH6" s="269"/>
      <c r="AI6" s="269"/>
      <c r="AJ6" s="269"/>
      <c r="AK6" s="269"/>
      <c r="AL6" s="269"/>
      <c r="AM6" s="269"/>
      <c r="AN6" s="269"/>
      <c r="AO6" s="269"/>
    </row>
    <row r="7" spans="1:41" ht="15.75" thickBot="1" x14ac:dyDescent="0.3">
      <c r="A7" s="574" t="s">
        <v>664</v>
      </c>
      <c r="B7" s="575" t="s">
        <v>665</v>
      </c>
      <c r="C7" s="2309">
        <v>3797</v>
      </c>
      <c r="D7" s="2244">
        <v>1</v>
      </c>
      <c r="E7" s="2316">
        <v>3797</v>
      </c>
      <c r="F7" s="1479"/>
      <c r="G7" s="2317"/>
      <c r="H7" s="1479">
        <v>1</v>
      </c>
      <c r="I7" s="2318">
        <v>3797</v>
      </c>
      <c r="J7" s="519"/>
      <c r="K7" s="1479"/>
      <c r="L7" s="2333"/>
      <c r="M7" s="2244"/>
      <c r="N7" s="2333"/>
      <c r="O7" s="2244"/>
      <c r="P7" s="2333"/>
      <c r="Q7" s="2334"/>
      <c r="R7" s="1066"/>
      <c r="S7" s="808"/>
      <c r="T7" s="200"/>
      <c r="U7" s="236"/>
      <c r="V7" s="236"/>
      <c r="W7" s="238"/>
      <c r="X7" s="238"/>
      <c r="Y7" s="238"/>
      <c r="Z7" s="238"/>
      <c r="AA7" s="238"/>
      <c r="AB7" s="238"/>
      <c r="AC7" s="356"/>
      <c r="AD7" s="356"/>
      <c r="AE7" s="356"/>
      <c r="AF7" s="269"/>
      <c r="AG7" s="269"/>
      <c r="AH7" s="269"/>
      <c r="AI7" s="269"/>
      <c r="AJ7" s="269"/>
      <c r="AK7" s="269"/>
      <c r="AL7" s="269"/>
      <c r="AM7" s="269"/>
      <c r="AN7" s="269"/>
      <c r="AO7" s="269"/>
    </row>
    <row r="8" spans="1:41" x14ac:dyDescent="0.2">
      <c r="A8" s="571" t="s">
        <v>667</v>
      </c>
      <c r="B8" s="576" t="s">
        <v>668</v>
      </c>
      <c r="C8" s="2310">
        <v>15965</v>
      </c>
      <c r="D8" s="205">
        <v>6</v>
      </c>
      <c r="E8" s="2319">
        <v>2660.8333333333335</v>
      </c>
      <c r="F8" s="1045"/>
      <c r="G8" s="2320"/>
      <c r="H8" s="1045">
        <v>6</v>
      </c>
      <c r="I8" s="2321">
        <v>2660.8333333333335</v>
      </c>
      <c r="J8" s="579" t="s">
        <v>715</v>
      </c>
      <c r="K8" s="1045">
        <v>16974</v>
      </c>
      <c r="L8" s="2335">
        <v>7</v>
      </c>
      <c r="M8" s="2336">
        <v>2424.8571428571427</v>
      </c>
      <c r="N8" s="2335">
        <v>0</v>
      </c>
      <c r="O8" s="205"/>
      <c r="P8" s="2335">
        <v>7</v>
      </c>
      <c r="Q8" s="2337">
        <v>2424.8571428571427</v>
      </c>
      <c r="R8" s="1065"/>
      <c r="S8" s="808"/>
      <c r="T8" s="200"/>
      <c r="U8" s="236"/>
      <c r="V8" s="191"/>
      <c r="W8" s="237"/>
      <c r="X8" s="237"/>
      <c r="Y8" s="237"/>
      <c r="Z8" s="237"/>
      <c r="AA8" s="237"/>
      <c r="AB8" s="237"/>
      <c r="AC8" s="356"/>
      <c r="AD8" s="356"/>
      <c r="AE8" s="356"/>
      <c r="AF8" s="269"/>
      <c r="AG8" s="269"/>
      <c r="AH8" s="269"/>
      <c r="AI8" s="269"/>
      <c r="AJ8" s="269"/>
      <c r="AK8" s="269"/>
      <c r="AL8" s="269"/>
      <c r="AM8" s="269"/>
      <c r="AN8" s="269"/>
      <c r="AO8" s="269"/>
    </row>
    <row r="9" spans="1:41" x14ac:dyDescent="0.2">
      <c r="A9" s="580" t="s">
        <v>669</v>
      </c>
      <c r="B9" s="323" t="s">
        <v>670</v>
      </c>
      <c r="C9" s="2208">
        <v>370</v>
      </c>
      <c r="D9" s="2322">
        <v>1</v>
      </c>
      <c r="E9" s="2319">
        <v>370</v>
      </c>
      <c r="F9" s="1045"/>
      <c r="G9" s="2320"/>
      <c r="H9" s="1045">
        <v>1</v>
      </c>
      <c r="I9" s="2321">
        <v>370</v>
      </c>
      <c r="J9" s="579"/>
      <c r="K9" s="1045"/>
      <c r="L9" s="2335"/>
      <c r="M9" s="205"/>
      <c r="N9" s="2335"/>
      <c r="O9" s="205"/>
      <c r="P9" s="2335"/>
      <c r="Q9" s="2232"/>
      <c r="R9" s="1066"/>
      <c r="S9" s="808"/>
      <c r="T9" s="202"/>
      <c r="U9" s="236"/>
      <c r="V9" s="191"/>
      <c r="W9" s="237"/>
      <c r="X9" s="237"/>
      <c r="Y9" s="237"/>
      <c r="Z9" s="237"/>
      <c r="AA9" s="237"/>
      <c r="AB9" s="237"/>
      <c r="AC9" s="356"/>
      <c r="AD9" s="356"/>
      <c r="AE9" s="356"/>
      <c r="AF9" s="269"/>
      <c r="AG9" s="269"/>
      <c r="AH9" s="269"/>
      <c r="AI9" s="269"/>
      <c r="AJ9" s="269"/>
      <c r="AK9" s="269"/>
      <c r="AL9" s="269"/>
      <c r="AM9" s="269"/>
      <c r="AN9" s="269"/>
      <c r="AO9" s="269"/>
    </row>
    <row r="10" spans="1:41" ht="13.5" thickBot="1" x14ac:dyDescent="0.25">
      <c r="A10" s="581" t="s">
        <v>671</v>
      </c>
      <c r="B10" s="323" t="s">
        <v>672</v>
      </c>
      <c r="C10" s="2311">
        <v>639</v>
      </c>
      <c r="D10" s="2322"/>
      <c r="E10" s="2319"/>
      <c r="F10" s="1045"/>
      <c r="G10" s="2320"/>
      <c r="H10" s="1045"/>
      <c r="I10" s="2321"/>
      <c r="J10" s="579"/>
      <c r="K10" s="1045"/>
      <c r="L10" s="2335"/>
      <c r="M10" s="205"/>
      <c r="N10" s="2335"/>
      <c r="O10" s="205"/>
      <c r="P10" s="2335"/>
      <c r="Q10" s="2232"/>
      <c r="R10" s="1066"/>
      <c r="S10" s="808"/>
      <c r="T10" s="202"/>
      <c r="U10" s="236"/>
      <c r="V10" s="236"/>
      <c r="W10" s="238"/>
      <c r="X10" s="238"/>
      <c r="Y10" s="238"/>
      <c r="Z10" s="238"/>
      <c r="AA10" s="238"/>
      <c r="AB10" s="238"/>
      <c r="AC10" s="356"/>
      <c r="AD10" s="356"/>
      <c r="AE10" s="356"/>
      <c r="AF10" s="269"/>
      <c r="AG10" s="269"/>
      <c r="AH10" s="269"/>
      <c r="AI10" s="269"/>
      <c r="AJ10" s="269"/>
      <c r="AK10" s="269"/>
      <c r="AL10" s="269"/>
      <c r="AM10" s="269"/>
      <c r="AN10" s="269"/>
      <c r="AO10" s="269"/>
    </row>
    <row r="11" spans="1:41" ht="13.5" thickBot="1" x14ac:dyDescent="0.25">
      <c r="A11" s="582" t="s">
        <v>673</v>
      </c>
      <c r="B11" s="483" t="s">
        <v>674</v>
      </c>
      <c r="C11" s="2208">
        <v>8354</v>
      </c>
      <c r="D11" s="2225">
        <v>4</v>
      </c>
      <c r="E11" s="2323">
        <v>2088.5</v>
      </c>
      <c r="F11" s="1358"/>
      <c r="G11" s="2324"/>
      <c r="H11" s="1358">
        <v>4</v>
      </c>
      <c r="I11" s="2325">
        <v>2088.5</v>
      </c>
      <c r="J11" s="583" t="s">
        <v>141</v>
      </c>
      <c r="K11" s="1358">
        <v>8354</v>
      </c>
      <c r="L11" s="2338">
        <v>4</v>
      </c>
      <c r="M11" s="2339">
        <v>2088.5</v>
      </c>
      <c r="N11" s="2338">
        <v>0</v>
      </c>
      <c r="O11" s="2340"/>
      <c r="P11" s="2338">
        <v>4</v>
      </c>
      <c r="Q11" s="2231">
        <v>2088.5</v>
      </c>
      <c r="R11" s="1066"/>
      <c r="S11" s="808"/>
      <c r="T11" s="200"/>
      <c r="U11" s="236"/>
      <c r="V11" s="191"/>
      <c r="W11" s="237"/>
      <c r="X11" s="237"/>
      <c r="Y11" s="237"/>
      <c r="Z11" s="237"/>
      <c r="AA11" s="237"/>
      <c r="AB11" s="237"/>
      <c r="AC11" s="356"/>
      <c r="AD11" s="356"/>
      <c r="AE11" s="356"/>
      <c r="AF11" s="269"/>
      <c r="AG11" s="269"/>
      <c r="AH11" s="269"/>
      <c r="AI11" s="269"/>
      <c r="AJ11" s="269"/>
      <c r="AK11" s="269"/>
      <c r="AL11" s="269"/>
      <c r="AM11" s="269"/>
      <c r="AN11" s="269"/>
      <c r="AO11" s="269"/>
    </row>
    <row r="12" spans="1:41" x14ac:dyDescent="0.2">
      <c r="A12" s="585" t="s">
        <v>676</v>
      </c>
      <c r="B12" s="483" t="s">
        <v>142</v>
      </c>
      <c r="C12" s="2310">
        <v>36480</v>
      </c>
      <c r="D12" s="2261">
        <v>15</v>
      </c>
      <c r="E12" s="2319">
        <v>2432</v>
      </c>
      <c r="F12" s="1045"/>
      <c r="G12" s="2320"/>
      <c r="H12" s="1045">
        <v>15</v>
      </c>
      <c r="I12" s="2321">
        <v>2432</v>
      </c>
      <c r="J12" s="579" t="s">
        <v>144</v>
      </c>
      <c r="K12" s="1045">
        <v>64800</v>
      </c>
      <c r="L12" s="2335">
        <v>22</v>
      </c>
      <c r="M12" s="2336">
        <v>2945.4545454545455</v>
      </c>
      <c r="N12" s="2335">
        <v>1</v>
      </c>
      <c r="O12" s="205">
        <v>64800</v>
      </c>
      <c r="P12" s="2335">
        <v>23</v>
      </c>
      <c r="Q12" s="2337">
        <v>2817.391304347826</v>
      </c>
      <c r="R12" s="1065"/>
      <c r="S12" s="808"/>
      <c r="T12" s="200"/>
      <c r="U12" s="236"/>
      <c r="V12" s="236"/>
      <c r="W12" s="238"/>
      <c r="X12" s="238"/>
      <c r="Y12" s="238"/>
      <c r="Z12" s="238"/>
      <c r="AA12" s="238"/>
      <c r="AB12" s="238"/>
      <c r="AC12" s="356"/>
      <c r="AD12" s="356"/>
      <c r="AE12" s="356"/>
      <c r="AF12" s="269"/>
      <c r="AG12" s="269"/>
      <c r="AH12" s="269"/>
      <c r="AI12" s="269"/>
      <c r="AJ12" s="269"/>
      <c r="AK12" s="269"/>
      <c r="AL12" s="269"/>
      <c r="AM12" s="269"/>
      <c r="AN12" s="269"/>
      <c r="AO12" s="269"/>
    </row>
    <row r="13" spans="1:41" x14ac:dyDescent="0.2">
      <c r="A13" s="582" t="s">
        <v>678</v>
      </c>
      <c r="B13" s="575" t="s">
        <v>679</v>
      </c>
      <c r="C13" s="2208">
        <v>7017</v>
      </c>
      <c r="D13" s="2261">
        <v>3</v>
      </c>
      <c r="E13" s="2319">
        <v>2339</v>
      </c>
      <c r="F13" s="1045"/>
      <c r="G13" s="2320"/>
      <c r="H13" s="1045">
        <v>3</v>
      </c>
      <c r="I13" s="2321">
        <v>2339</v>
      </c>
      <c r="J13" s="579"/>
      <c r="K13" s="1045"/>
      <c r="L13" s="2335"/>
      <c r="M13" s="205"/>
      <c r="N13" s="2335"/>
      <c r="O13" s="205"/>
      <c r="P13" s="2335"/>
      <c r="Q13" s="2232"/>
      <c r="R13" s="1070"/>
      <c r="S13" s="237"/>
      <c r="T13" s="200"/>
      <c r="U13" s="236"/>
      <c r="V13" s="191"/>
      <c r="W13" s="237"/>
      <c r="X13" s="237"/>
      <c r="Y13" s="237"/>
      <c r="Z13" s="237"/>
      <c r="AA13" s="237"/>
      <c r="AB13" s="237"/>
      <c r="AC13" s="356"/>
      <c r="AD13" s="356"/>
      <c r="AE13" s="356"/>
      <c r="AF13" s="356"/>
      <c r="AG13" s="356"/>
      <c r="AH13" s="269"/>
      <c r="AI13" s="269"/>
      <c r="AJ13" s="269"/>
      <c r="AK13" s="269"/>
      <c r="AL13" s="269"/>
      <c r="AM13" s="269"/>
      <c r="AN13" s="269"/>
      <c r="AO13" s="269"/>
    </row>
    <row r="14" spans="1:41" x14ac:dyDescent="0.2">
      <c r="A14" s="582" t="s">
        <v>680</v>
      </c>
      <c r="B14" s="575" t="s">
        <v>681</v>
      </c>
      <c r="C14" s="2208">
        <v>3241</v>
      </c>
      <c r="D14" s="2261"/>
      <c r="E14" s="2319"/>
      <c r="F14" s="1045">
        <v>1</v>
      </c>
      <c r="G14" s="2326">
        <v>3241</v>
      </c>
      <c r="H14" s="1045">
        <v>1</v>
      </c>
      <c r="I14" s="2321">
        <v>3241</v>
      </c>
      <c r="J14" s="579"/>
      <c r="K14" s="1045"/>
      <c r="L14" s="2335"/>
      <c r="M14" s="205"/>
      <c r="N14" s="2335"/>
      <c r="O14" s="205"/>
      <c r="P14" s="2335"/>
      <c r="Q14" s="2232"/>
      <c r="R14" s="1068"/>
      <c r="S14" s="237"/>
      <c r="T14" s="200"/>
      <c r="U14" s="236"/>
      <c r="V14" s="191"/>
      <c r="W14" s="237"/>
      <c r="X14" s="237"/>
      <c r="Y14" s="237"/>
      <c r="Z14" s="237"/>
      <c r="AA14" s="237"/>
      <c r="AB14" s="237"/>
      <c r="AC14" s="356"/>
      <c r="AD14" s="356"/>
      <c r="AE14" s="356"/>
      <c r="AF14" s="356"/>
      <c r="AG14" s="356"/>
      <c r="AH14" s="269"/>
      <c r="AI14" s="269"/>
      <c r="AJ14" s="269"/>
      <c r="AK14" s="269"/>
      <c r="AL14" s="269"/>
      <c r="AM14" s="269"/>
      <c r="AN14" s="269"/>
      <c r="AO14" s="269"/>
    </row>
    <row r="15" spans="1:41" x14ac:dyDescent="0.2">
      <c r="A15" s="582" t="s">
        <v>682</v>
      </c>
      <c r="B15" s="575" t="s">
        <v>683</v>
      </c>
      <c r="C15" s="2208">
        <v>3412</v>
      </c>
      <c r="D15" s="2261"/>
      <c r="E15" s="2319"/>
      <c r="F15" s="1045"/>
      <c r="G15" s="2320"/>
      <c r="H15" s="1045"/>
      <c r="I15" s="2321"/>
      <c r="J15" s="579"/>
      <c r="K15" s="1045"/>
      <c r="L15" s="2335"/>
      <c r="M15" s="205"/>
      <c r="N15" s="2335"/>
      <c r="O15" s="205"/>
      <c r="P15" s="2335"/>
      <c r="Q15" s="2232"/>
      <c r="R15" s="1070"/>
      <c r="S15" s="237"/>
      <c r="T15" s="200"/>
      <c r="U15" s="236"/>
      <c r="V15" s="191"/>
      <c r="W15" s="237"/>
      <c r="X15" s="237"/>
      <c r="Y15" s="237"/>
      <c r="Z15" s="237"/>
      <c r="AA15" s="237"/>
      <c r="AB15" s="237"/>
      <c r="AC15" s="356"/>
      <c r="AD15" s="356"/>
      <c r="AE15" s="356"/>
      <c r="AF15" s="356"/>
      <c r="AG15" s="356"/>
      <c r="AH15" s="269"/>
      <c r="AI15" s="269"/>
      <c r="AJ15" s="269"/>
      <c r="AK15" s="269"/>
      <c r="AL15" s="269"/>
      <c r="AM15" s="269"/>
      <c r="AN15" s="269"/>
      <c r="AO15" s="269"/>
    </row>
    <row r="16" spans="1:41" x14ac:dyDescent="0.2">
      <c r="A16" s="582" t="s">
        <v>684</v>
      </c>
      <c r="B16" s="575" t="s">
        <v>685</v>
      </c>
      <c r="C16" s="2208">
        <v>2932</v>
      </c>
      <c r="D16" s="2261"/>
      <c r="E16" s="2319"/>
      <c r="F16" s="1045"/>
      <c r="G16" s="2320"/>
      <c r="H16" s="1045"/>
      <c r="I16" s="2321"/>
      <c r="J16" s="579"/>
      <c r="K16" s="1045"/>
      <c r="L16" s="2335"/>
      <c r="M16" s="205"/>
      <c r="N16" s="2335"/>
      <c r="O16" s="205"/>
      <c r="P16" s="2335"/>
      <c r="Q16" s="2232"/>
      <c r="R16" s="1070"/>
      <c r="S16" s="237"/>
      <c r="T16" s="200"/>
      <c r="U16" s="236"/>
      <c r="V16" s="191"/>
      <c r="W16" s="237"/>
      <c r="X16" s="237"/>
      <c r="Y16" s="237"/>
      <c r="Z16" s="237"/>
      <c r="AA16" s="237"/>
      <c r="AB16" s="237"/>
      <c r="AC16" s="356"/>
      <c r="AD16" s="356"/>
      <c r="AE16" s="356"/>
      <c r="AF16" s="356"/>
      <c r="AG16" s="356"/>
      <c r="AH16" s="269"/>
      <c r="AI16" s="269"/>
      <c r="AJ16" s="269"/>
      <c r="AK16" s="269"/>
      <c r="AL16" s="269"/>
      <c r="AM16" s="269"/>
      <c r="AN16" s="269"/>
      <c r="AO16" s="269"/>
    </row>
    <row r="17" spans="1:41" x14ac:dyDescent="0.2">
      <c r="A17" s="582" t="s">
        <v>686</v>
      </c>
      <c r="B17" s="575" t="s">
        <v>687</v>
      </c>
      <c r="C17" s="2208">
        <v>4587</v>
      </c>
      <c r="D17" s="2261">
        <v>3</v>
      </c>
      <c r="E17" s="2319">
        <v>1529</v>
      </c>
      <c r="F17" s="1045"/>
      <c r="G17" s="2320"/>
      <c r="H17" s="1045">
        <v>3</v>
      </c>
      <c r="I17" s="2321">
        <v>1529</v>
      </c>
      <c r="J17" s="579"/>
      <c r="K17" s="1045"/>
      <c r="L17" s="2335"/>
      <c r="M17" s="205"/>
      <c r="N17" s="2335"/>
      <c r="O17" s="205"/>
      <c r="P17" s="2335"/>
      <c r="Q17" s="2232"/>
      <c r="R17" s="1070"/>
      <c r="S17" s="237"/>
      <c r="T17" s="200"/>
      <c r="U17" s="236"/>
      <c r="V17" s="191"/>
      <c r="W17" s="237"/>
      <c r="X17" s="237"/>
      <c r="Y17" s="237"/>
      <c r="Z17" s="237"/>
      <c r="AA17" s="237"/>
      <c r="AB17" s="237"/>
      <c r="AC17" s="356"/>
      <c r="AD17" s="356"/>
      <c r="AE17" s="356"/>
      <c r="AF17" s="356"/>
      <c r="AG17" s="356"/>
      <c r="AH17" s="269"/>
      <c r="AI17" s="269"/>
      <c r="AJ17" s="269"/>
      <c r="AK17" s="269"/>
      <c r="AL17" s="269"/>
      <c r="AM17" s="269"/>
      <c r="AN17" s="269"/>
      <c r="AO17" s="269"/>
    </row>
    <row r="18" spans="1:41" x14ac:dyDescent="0.2">
      <c r="A18" s="582" t="s">
        <v>689</v>
      </c>
      <c r="B18" s="575" t="s">
        <v>690</v>
      </c>
      <c r="C18" s="2208">
        <v>3837</v>
      </c>
      <c r="D18" s="2261"/>
      <c r="E18" s="2319"/>
      <c r="F18" s="1045"/>
      <c r="G18" s="2320"/>
      <c r="H18" s="1045"/>
      <c r="I18" s="2321"/>
      <c r="J18" s="579"/>
      <c r="K18" s="1045"/>
      <c r="L18" s="2335"/>
      <c r="M18" s="205"/>
      <c r="N18" s="2335"/>
      <c r="O18" s="205"/>
      <c r="P18" s="2335"/>
      <c r="Q18" s="2232"/>
      <c r="R18" s="1070"/>
      <c r="S18" s="237"/>
      <c r="T18" s="200"/>
      <c r="U18" s="236"/>
      <c r="V18" s="236"/>
      <c r="W18" s="238"/>
      <c r="X18" s="238"/>
      <c r="Y18" s="238"/>
      <c r="Z18" s="238"/>
      <c r="AA18" s="238"/>
      <c r="AB18" s="238"/>
      <c r="AC18" s="356"/>
      <c r="AD18" s="356"/>
      <c r="AE18" s="356"/>
      <c r="AF18" s="356"/>
      <c r="AG18" s="356"/>
      <c r="AH18" s="269"/>
      <c r="AI18" s="269"/>
      <c r="AJ18" s="269"/>
      <c r="AK18" s="269"/>
      <c r="AL18" s="269"/>
      <c r="AM18" s="269"/>
      <c r="AN18" s="269"/>
      <c r="AO18" s="269"/>
    </row>
    <row r="19" spans="1:41" ht="13.5" thickBot="1" x14ac:dyDescent="0.25">
      <c r="A19" s="1102" t="s">
        <v>692</v>
      </c>
      <c r="B19" s="575" t="s">
        <v>693</v>
      </c>
      <c r="C19" s="2208">
        <v>3294</v>
      </c>
      <c r="D19" s="2261">
        <v>1</v>
      </c>
      <c r="E19" s="2319">
        <v>3294</v>
      </c>
      <c r="F19" s="1045"/>
      <c r="G19" s="2320"/>
      <c r="H19" s="1045">
        <v>1</v>
      </c>
      <c r="I19" s="2321">
        <v>3294</v>
      </c>
      <c r="J19" s="579"/>
      <c r="K19" s="1045"/>
      <c r="L19" s="2335"/>
      <c r="M19" s="205"/>
      <c r="N19" s="2335"/>
      <c r="O19" s="205"/>
      <c r="P19" s="2335"/>
      <c r="Q19" s="2232"/>
      <c r="R19" s="1070"/>
      <c r="S19" s="237"/>
      <c r="T19" s="200"/>
      <c r="U19" s="236"/>
      <c r="V19" s="191"/>
      <c r="W19" s="237"/>
      <c r="X19" s="237"/>
      <c r="Y19" s="237"/>
      <c r="Z19" s="237"/>
      <c r="AA19" s="237"/>
      <c r="AB19" s="237"/>
      <c r="AC19" s="356"/>
      <c r="AD19" s="356"/>
      <c r="AE19" s="356"/>
      <c r="AF19" s="356"/>
      <c r="AG19" s="356"/>
      <c r="AH19" s="269"/>
      <c r="AI19" s="269"/>
      <c r="AJ19" s="269"/>
      <c r="AK19" s="269"/>
      <c r="AL19" s="269"/>
      <c r="AM19" s="269"/>
      <c r="AN19" s="269"/>
      <c r="AO19" s="269"/>
    </row>
    <row r="20" spans="1:41" x14ac:dyDescent="0.2">
      <c r="A20" s="585" t="s">
        <v>694</v>
      </c>
      <c r="B20" s="483" t="s">
        <v>695</v>
      </c>
      <c r="C20" s="2310">
        <v>1855</v>
      </c>
      <c r="D20" s="2312">
        <v>1</v>
      </c>
      <c r="E20" s="2313">
        <v>1855</v>
      </c>
      <c r="F20" s="1475"/>
      <c r="G20" s="2314"/>
      <c r="H20" s="1475">
        <v>1</v>
      </c>
      <c r="I20" s="2315">
        <v>1855</v>
      </c>
      <c r="J20" s="584" t="s">
        <v>167</v>
      </c>
      <c r="K20" s="1475">
        <v>13434</v>
      </c>
      <c r="L20" s="2331">
        <v>6</v>
      </c>
      <c r="M20" s="2332">
        <v>2239</v>
      </c>
      <c r="N20" s="2331">
        <v>1</v>
      </c>
      <c r="O20" s="2233">
        <v>13434</v>
      </c>
      <c r="P20" s="2331">
        <v>7</v>
      </c>
      <c r="Q20" s="2243">
        <v>1919.1428571428571</v>
      </c>
      <c r="R20" s="1070"/>
      <c r="S20" s="237"/>
      <c r="T20" s="200"/>
      <c r="U20" s="236"/>
      <c r="V20" s="191"/>
      <c r="W20" s="237"/>
      <c r="X20" s="237"/>
      <c r="Y20" s="237"/>
      <c r="Z20" s="237"/>
      <c r="AA20" s="237"/>
      <c r="AB20" s="237"/>
      <c r="AC20" s="356"/>
      <c r="AD20" s="356"/>
      <c r="AE20" s="356"/>
      <c r="AF20" s="356"/>
      <c r="AG20" s="356"/>
      <c r="AH20" s="269"/>
      <c r="AI20" s="269"/>
      <c r="AJ20" s="269"/>
      <c r="AK20" s="269"/>
      <c r="AL20" s="269"/>
      <c r="AM20" s="269"/>
      <c r="AN20" s="269"/>
      <c r="AO20" s="269"/>
    </row>
    <row r="21" spans="1:41" x14ac:dyDescent="0.2">
      <c r="A21" s="582" t="s">
        <v>698</v>
      </c>
      <c r="B21" s="575" t="s">
        <v>699</v>
      </c>
      <c r="C21" s="2208">
        <v>9396</v>
      </c>
      <c r="D21" s="2327">
        <v>4</v>
      </c>
      <c r="E21" s="2319">
        <v>2349</v>
      </c>
      <c r="F21" s="1045">
        <v>1</v>
      </c>
      <c r="G21" s="2320"/>
      <c r="H21" s="1045">
        <v>5</v>
      </c>
      <c r="I21" s="2321">
        <v>1879.2</v>
      </c>
      <c r="J21" s="579"/>
      <c r="K21" s="1045"/>
      <c r="L21" s="2335"/>
      <c r="M21" s="205"/>
      <c r="N21" s="2335"/>
      <c r="O21" s="205"/>
      <c r="P21" s="2335"/>
      <c r="Q21" s="2232"/>
      <c r="R21" s="1070"/>
      <c r="S21" s="237"/>
      <c r="T21" s="200"/>
      <c r="U21" s="236"/>
      <c r="V21" s="191"/>
      <c r="W21" s="237"/>
      <c r="X21" s="237"/>
      <c r="Y21" s="237"/>
      <c r="Z21" s="237"/>
      <c r="AA21" s="237"/>
      <c r="AB21" s="237"/>
      <c r="AC21" s="356"/>
      <c r="AD21" s="356"/>
      <c r="AE21" s="356"/>
      <c r="AF21" s="356"/>
      <c r="AG21" s="356"/>
      <c r="AH21" s="269"/>
      <c r="AI21" s="269"/>
      <c r="AJ21" s="269"/>
      <c r="AK21" s="269"/>
      <c r="AL21" s="269"/>
      <c r="AM21" s="269"/>
      <c r="AN21" s="269"/>
      <c r="AO21" s="269"/>
    </row>
    <row r="22" spans="1:41" ht="15.75" thickBot="1" x14ac:dyDescent="0.3">
      <c r="A22" s="582" t="s">
        <v>700</v>
      </c>
      <c r="B22" s="575" t="s">
        <v>701</v>
      </c>
      <c r="C22" s="2208">
        <v>2183</v>
      </c>
      <c r="D22" s="2328">
        <v>1</v>
      </c>
      <c r="E22" s="2316">
        <v>2183</v>
      </c>
      <c r="F22" s="1479"/>
      <c r="G22" s="2329"/>
      <c r="H22" s="1479">
        <v>1</v>
      </c>
      <c r="I22" s="2318">
        <v>2183</v>
      </c>
      <c r="J22" s="519"/>
      <c r="K22" s="1479"/>
      <c r="L22" s="2333"/>
      <c r="M22" s="2244"/>
      <c r="N22" s="2333"/>
      <c r="O22" s="2244"/>
      <c r="P22" s="2333"/>
      <c r="Q22" s="2334"/>
      <c r="R22" s="1070"/>
      <c r="S22" s="237"/>
      <c r="T22" s="202"/>
      <c r="U22" s="236"/>
      <c r="V22" s="236"/>
      <c r="W22" s="238"/>
      <c r="X22" s="238"/>
      <c r="Y22" s="238"/>
      <c r="Z22" s="238"/>
      <c r="AA22" s="238"/>
      <c r="AB22" s="238"/>
      <c r="AC22" s="356"/>
      <c r="AD22" s="356"/>
      <c r="AE22" s="356"/>
      <c r="AF22" s="356"/>
      <c r="AG22" s="356"/>
      <c r="AH22" s="269"/>
      <c r="AI22" s="269"/>
      <c r="AJ22" s="269"/>
      <c r="AK22" s="269"/>
      <c r="AL22" s="269"/>
      <c r="AM22" s="269"/>
      <c r="AN22" s="269"/>
      <c r="AO22" s="269"/>
    </row>
    <row r="23" spans="1:41" x14ac:dyDescent="0.2">
      <c r="A23" s="585" t="s">
        <v>702</v>
      </c>
      <c r="B23" s="682" t="s">
        <v>703</v>
      </c>
      <c r="C23" s="2310">
        <v>12438</v>
      </c>
      <c r="D23" s="2261">
        <v>7</v>
      </c>
      <c r="E23" s="2319">
        <v>1776.8571428571429</v>
      </c>
      <c r="F23" s="1045"/>
      <c r="G23" s="2330"/>
      <c r="H23" s="1045">
        <v>7</v>
      </c>
      <c r="I23" s="2321">
        <v>1776.8571428571429</v>
      </c>
      <c r="J23" s="579" t="s">
        <v>716</v>
      </c>
      <c r="K23" s="1045">
        <v>20913</v>
      </c>
      <c r="L23" s="2335">
        <v>7</v>
      </c>
      <c r="M23" s="2336">
        <v>2987.5714285714284</v>
      </c>
      <c r="N23" s="2335">
        <v>0</v>
      </c>
      <c r="O23" s="205"/>
      <c r="P23" s="2335">
        <v>7</v>
      </c>
      <c r="Q23" s="2337">
        <v>2987.5714285714284</v>
      </c>
      <c r="R23" s="1068"/>
      <c r="S23" s="237"/>
      <c r="T23" s="202"/>
      <c r="U23" s="236"/>
      <c r="V23" s="191"/>
      <c r="W23" s="237"/>
      <c r="X23" s="237"/>
      <c r="Y23" s="237"/>
      <c r="Z23" s="237"/>
      <c r="AA23" s="237"/>
      <c r="AB23" s="237"/>
      <c r="AC23" s="356"/>
      <c r="AD23" s="356"/>
      <c r="AE23" s="356"/>
      <c r="AF23" s="356"/>
      <c r="AG23" s="356"/>
      <c r="AH23" s="269"/>
      <c r="AI23" s="269"/>
      <c r="AJ23" s="269"/>
      <c r="AK23" s="269"/>
      <c r="AL23" s="269"/>
      <c r="AM23" s="269"/>
      <c r="AN23" s="269"/>
      <c r="AO23" s="269"/>
    </row>
    <row r="24" spans="1:41" x14ac:dyDescent="0.2">
      <c r="A24" s="582" t="s">
        <v>704</v>
      </c>
      <c r="B24" s="1103" t="s">
        <v>705</v>
      </c>
      <c r="C24" s="2208">
        <v>3032</v>
      </c>
      <c r="D24" s="2261"/>
      <c r="E24" s="2319"/>
      <c r="F24" s="1045"/>
      <c r="G24" s="2330"/>
      <c r="H24" s="1045"/>
      <c r="I24" s="2321"/>
      <c r="J24" s="579"/>
      <c r="K24" s="1045"/>
      <c r="L24" s="2335"/>
      <c r="M24" s="205"/>
      <c r="N24" s="2335"/>
      <c r="O24" s="205"/>
      <c r="P24" s="2335"/>
      <c r="Q24" s="2232"/>
      <c r="R24" s="1070"/>
      <c r="S24" s="237"/>
      <c r="T24" s="202"/>
      <c r="U24" s="236"/>
      <c r="V24" s="236"/>
      <c r="W24" s="238"/>
      <c r="X24" s="238"/>
      <c r="Y24" s="238"/>
      <c r="Z24" s="238"/>
      <c r="AA24" s="238"/>
      <c r="AB24" s="238"/>
      <c r="AC24" s="356"/>
      <c r="AD24" s="356"/>
      <c r="AE24" s="356"/>
      <c r="AF24" s="356"/>
      <c r="AG24" s="356"/>
      <c r="AH24" s="269"/>
      <c r="AI24" s="269"/>
      <c r="AJ24" s="269"/>
      <c r="AK24" s="269"/>
      <c r="AL24" s="269"/>
      <c r="AM24" s="269"/>
      <c r="AN24" s="269"/>
      <c r="AO24" s="269"/>
    </row>
    <row r="25" spans="1:41" x14ac:dyDescent="0.2">
      <c r="A25" s="582" t="s">
        <v>706</v>
      </c>
      <c r="B25" s="1103" t="s">
        <v>707</v>
      </c>
      <c r="C25" s="2208">
        <v>2917</v>
      </c>
      <c r="D25" s="2261"/>
      <c r="E25" s="2319"/>
      <c r="F25" s="1045"/>
      <c r="G25" s="2330"/>
      <c r="H25" s="1045"/>
      <c r="I25" s="2321"/>
      <c r="J25" s="579"/>
      <c r="K25" s="1045"/>
      <c r="L25" s="2335"/>
      <c r="M25" s="205"/>
      <c r="N25" s="2335"/>
      <c r="O25" s="205"/>
      <c r="P25" s="2335"/>
      <c r="Q25" s="2232"/>
      <c r="R25" s="1070"/>
      <c r="S25" s="237"/>
      <c r="T25" s="202"/>
      <c r="U25" s="236"/>
      <c r="V25" s="236"/>
      <c r="W25" s="238"/>
      <c r="X25" s="238"/>
      <c r="Y25" s="238"/>
      <c r="Z25" s="238"/>
      <c r="AA25" s="238"/>
      <c r="AB25" s="238"/>
      <c r="AC25" s="356"/>
      <c r="AD25" s="356"/>
      <c r="AE25" s="356"/>
      <c r="AF25" s="356"/>
      <c r="AG25" s="356"/>
      <c r="AH25" s="269"/>
      <c r="AI25" s="269"/>
      <c r="AJ25" s="269"/>
      <c r="AK25" s="269"/>
      <c r="AL25" s="269"/>
      <c r="AM25" s="269"/>
      <c r="AN25" s="269"/>
      <c r="AO25" s="269"/>
    </row>
    <row r="26" spans="1:41" ht="13.5" thickBot="1" x14ac:dyDescent="0.25">
      <c r="A26" s="582" t="s">
        <v>708</v>
      </c>
      <c r="B26" s="1103" t="s">
        <v>709</v>
      </c>
      <c r="C26" s="2208">
        <v>2526</v>
      </c>
      <c r="D26" s="2261"/>
      <c r="E26" s="2319"/>
      <c r="F26" s="1045"/>
      <c r="G26" s="2330"/>
      <c r="H26" s="1045"/>
      <c r="I26" s="2321"/>
      <c r="J26" s="579"/>
      <c r="K26" s="1045"/>
      <c r="L26" s="2335"/>
      <c r="M26" s="205"/>
      <c r="N26" s="2335"/>
      <c r="O26" s="205"/>
      <c r="P26" s="2335"/>
      <c r="Q26" s="2232"/>
      <c r="R26" s="1070"/>
      <c r="S26" s="237"/>
      <c r="T26" s="202"/>
      <c r="U26" s="672"/>
      <c r="V26" s="671"/>
      <c r="W26" s="202"/>
      <c r="X26" s="202"/>
      <c r="Y26" s="356"/>
      <c r="Z26" s="124"/>
      <c r="AA26" s="125"/>
      <c r="AB26" s="356"/>
      <c r="AC26" s="356"/>
      <c r="AD26" s="356"/>
      <c r="AE26" s="356"/>
      <c r="AF26" s="356"/>
      <c r="AG26" s="356"/>
      <c r="AH26" s="269"/>
      <c r="AI26" s="269"/>
      <c r="AJ26" s="269"/>
      <c r="AK26" s="269"/>
      <c r="AL26" s="269"/>
      <c r="AM26" s="269"/>
      <c r="AN26" s="269"/>
      <c r="AO26" s="269"/>
    </row>
    <row r="27" spans="1:41" ht="27.75" customHeight="1" thickBot="1" x14ac:dyDescent="0.3">
      <c r="A27" s="2691" t="s">
        <v>711</v>
      </c>
      <c r="B27" s="2692"/>
      <c r="C27" s="2079">
        <v>142672</v>
      </c>
      <c r="D27" s="2406">
        <v>53</v>
      </c>
      <c r="E27" s="2404">
        <v>2691.9245283018868</v>
      </c>
      <c r="F27" s="2090">
        <v>2</v>
      </c>
      <c r="G27" s="2090">
        <v>71336</v>
      </c>
      <c r="H27" s="2091">
        <v>55</v>
      </c>
      <c r="I27" s="2405">
        <v>2594.0363636363636</v>
      </c>
      <c r="J27" s="2407" t="s">
        <v>712</v>
      </c>
      <c r="K27" s="2217">
        <v>142672</v>
      </c>
      <c r="L27" s="2408">
        <v>53</v>
      </c>
      <c r="M27" s="2402">
        <v>2691.9245283018868</v>
      </c>
      <c r="N27" s="2408">
        <v>2</v>
      </c>
      <c r="O27" s="2402">
        <v>71336</v>
      </c>
      <c r="P27" s="2408">
        <v>55</v>
      </c>
      <c r="Q27" s="2403">
        <v>2594.0363636363636</v>
      </c>
      <c r="R27" s="1068"/>
      <c r="S27" s="237"/>
      <c r="T27" s="200"/>
      <c r="U27" s="670"/>
      <c r="V27" s="669"/>
      <c r="W27" s="200"/>
      <c r="X27" s="200"/>
      <c r="Y27" s="356"/>
      <c r="Z27" s="126"/>
      <c r="AA27" s="125"/>
      <c r="AB27" s="356"/>
      <c r="AC27" s="356"/>
      <c r="AD27" s="356"/>
      <c r="AE27" s="356"/>
      <c r="AF27" s="356"/>
      <c r="AG27" s="356"/>
      <c r="AH27" s="269"/>
      <c r="AI27" s="269"/>
      <c r="AJ27" s="269"/>
      <c r="AK27" s="269"/>
      <c r="AL27" s="269"/>
      <c r="AM27" s="269"/>
      <c r="AN27" s="269"/>
      <c r="AO27" s="269"/>
    </row>
    <row r="28" spans="1:41" ht="15" x14ac:dyDescent="0.25">
      <c r="A28" s="507"/>
      <c r="B28" s="507"/>
      <c r="C28" s="508"/>
      <c r="D28" s="587"/>
      <c r="E28" s="525"/>
      <c r="F28" s="525"/>
      <c r="G28" s="525"/>
      <c r="H28" s="578"/>
      <c r="I28" s="525"/>
      <c r="J28" s="525"/>
      <c r="K28" s="525"/>
      <c r="L28" s="506"/>
      <c r="M28" s="506"/>
      <c r="N28" s="506"/>
      <c r="O28" s="506"/>
      <c r="P28" s="506"/>
      <c r="Q28" s="506"/>
      <c r="R28" s="1070"/>
      <c r="S28" s="237"/>
      <c r="T28" s="200"/>
      <c r="U28" s="672"/>
      <c r="V28" s="671"/>
      <c r="W28" s="200"/>
      <c r="X28" s="200"/>
      <c r="Y28" s="356"/>
      <c r="Z28" s="126"/>
      <c r="AA28" s="125"/>
      <c r="AB28" s="356"/>
      <c r="AC28" s="356"/>
      <c r="AD28" s="356"/>
      <c r="AE28" s="356"/>
      <c r="AF28" s="356"/>
      <c r="AG28" s="356"/>
      <c r="AH28" s="269"/>
      <c r="AI28" s="269"/>
      <c r="AJ28" s="269"/>
      <c r="AK28" s="269"/>
      <c r="AL28" s="269"/>
      <c r="AM28" s="269"/>
      <c r="AN28" s="269"/>
      <c r="AO28" s="269"/>
    </row>
    <row r="29" spans="1:41" ht="15" x14ac:dyDescent="0.25">
      <c r="A29" s="20" t="s">
        <v>243</v>
      </c>
      <c r="B29" s="20" t="s">
        <v>1212</v>
      </c>
      <c r="C29" s="20"/>
      <c r="D29" s="20"/>
      <c r="E29" s="20"/>
      <c r="F29" s="20"/>
      <c r="G29" s="20"/>
      <c r="H29" s="20"/>
      <c r="I29" s="20"/>
      <c r="J29" s="20"/>
      <c r="K29" s="20"/>
      <c r="L29" s="20"/>
      <c r="M29" s="20"/>
      <c r="N29" s="20"/>
      <c r="O29" s="6"/>
      <c r="P29" s="6"/>
      <c r="Q29" s="506"/>
      <c r="R29" s="1070"/>
      <c r="S29" s="237"/>
      <c r="T29" s="200"/>
      <c r="U29" s="672"/>
      <c r="V29" s="671"/>
      <c r="W29" s="200"/>
      <c r="X29" s="200"/>
      <c r="Y29" s="356"/>
      <c r="Z29" s="126"/>
      <c r="AA29" s="125"/>
      <c r="AB29" s="356"/>
      <c r="AC29" s="356"/>
      <c r="AD29" s="356"/>
      <c r="AE29" s="356"/>
      <c r="AF29" s="356"/>
      <c r="AG29" s="356"/>
      <c r="AH29" s="269"/>
      <c r="AI29" s="269"/>
      <c r="AJ29" s="269"/>
      <c r="AK29" s="269"/>
      <c r="AL29" s="269"/>
      <c r="AM29" s="269"/>
      <c r="AN29" s="269"/>
      <c r="AO29" s="269"/>
    </row>
    <row r="30" spans="1:41" ht="15" x14ac:dyDescent="0.25">
      <c r="A30" s="20"/>
      <c r="B30" s="20" t="s">
        <v>907</v>
      </c>
      <c r="C30" s="20"/>
      <c r="D30" s="20"/>
      <c r="E30" s="20"/>
      <c r="F30" s="20"/>
      <c r="G30" s="20"/>
      <c r="H30" s="20"/>
      <c r="I30" s="45"/>
      <c r="J30" s="20"/>
      <c r="K30" s="20"/>
      <c r="L30" s="20"/>
      <c r="M30" s="20"/>
      <c r="N30" s="20"/>
      <c r="O30" s="6"/>
      <c r="P30" s="6"/>
      <c r="Q30" s="506"/>
      <c r="R30" s="1070"/>
      <c r="S30" s="237"/>
      <c r="T30" s="200"/>
      <c r="U30" s="672"/>
      <c r="V30" s="671"/>
      <c r="W30" s="200"/>
      <c r="X30" s="200"/>
      <c r="Y30" s="356"/>
      <c r="Z30" s="126"/>
      <c r="AA30" s="125"/>
      <c r="AB30" s="356"/>
      <c r="AC30" s="356"/>
      <c r="AD30" s="356"/>
      <c r="AE30" s="356"/>
      <c r="AF30" s="356"/>
      <c r="AG30" s="356"/>
      <c r="AH30" s="269"/>
      <c r="AI30" s="269"/>
      <c r="AJ30" s="269"/>
      <c r="AK30" s="269"/>
      <c r="AL30" s="269"/>
      <c r="AM30" s="269"/>
      <c r="AN30" s="269"/>
      <c r="AO30" s="269"/>
    </row>
    <row r="31" spans="1:41" x14ac:dyDescent="0.2">
      <c r="R31" s="1070"/>
      <c r="S31" s="237"/>
      <c r="T31" s="200"/>
      <c r="U31" s="672"/>
      <c r="V31" s="671"/>
      <c r="W31" s="200"/>
      <c r="X31" s="200"/>
      <c r="Y31" s="356"/>
      <c r="Z31" s="124"/>
      <c r="AA31" s="125"/>
      <c r="AB31" s="356"/>
      <c r="AC31" s="356"/>
      <c r="AD31" s="356"/>
      <c r="AE31" s="356"/>
      <c r="AF31" s="356"/>
      <c r="AG31" s="356"/>
      <c r="AH31" s="269"/>
      <c r="AI31" s="269"/>
      <c r="AJ31" s="269"/>
      <c r="AK31" s="269"/>
      <c r="AL31" s="269"/>
      <c r="AM31" s="269"/>
      <c r="AN31" s="269"/>
      <c r="AO31" s="269"/>
    </row>
    <row r="32" spans="1:41" x14ac:dyDescent="0.2">
      <c r="A32" s="6" t="s">
        <v>1131</v>
      </c>
      <c r="B32" s="6" t="s">
        <v>1091</v>
      </c>
      <c r="R32" s="1070"/>
      <c r="S32" s="237"/>
      <c r="T32" s="200"/>
      <c r="U32" s="672"/>
      <c r="V32" s="671"/>
      <c r="W32" s="200"/>
      <c r="X32" s="200"/>
      <c r="Y32" s="356"/>
      <c r="Z32" s="124"/>
      <c r="AA32" s="125"/>
      <c r="AB32" s="356"/>
      <c r="AC32" s="356"/>
      <c r="AD32" s="356"/>
      <c r="AE32" s="356"/>
      <c r="AF32" s="356"/>
      <c r="AG32" s="356"/>
      <c r="AH32" s="269"/>
      <c r="AI32" s="269"/>
      <c r="AJ32" s="269"/>
      <c r="AK32" s="269"/>
      <c r="AL32" s="269"/>
      <c r="AM32" s="269"/>
      <c r="AN32" s="269"/>
      <c r="AO32" s="269"/>
    </row>
    <row r="33" spans="1:41" x14ac:dyDescent="0.2">
      <c r="A33" s="6"/>
      <c r="B33" s="6"/>
      <c r="R33" s="1070"/>
      <c r="S33" s="237"/>
      <c r="T33" s="200"/>
      <c r="U33" s="672"/>
      <c r="V33" s="671"/>
      <c r="W33" s="200"/>
      <c r="X33" s="200"/>
      <c r="Y33" s="356"/>
      <c r="Z33" s="124"/>
      <c r="AA33" s="125"/>
      <c r="AB33" s="356"/>
      <c r="AC33" s="356"/>
      <c r="AD33" s="356"/>
      <c r="AE33" s="356"/>
      <c r="AF33" s="356"/>
      <c r="AG33" s="356"/>
      <c r="AH33" s="269"/>
      <c r="AI33" s="269"/>
      <c r="AJ33" s="269"/>
      <c r="AK33" s="269"/>
      <c r="AL33" s="269"/>
      <c r="AM33" s="269"/>
      <c r="AN33" s="269"/>
      <c r="AO33" s="269"/>
    </row>
    <row r="34" spans="1:41" x14ac:dyDescent="0.2">
      <c r="A34" s="242"/>
      <c r="B34" s="242"/>
      <c r="C34" s="242"/>
      <c r="D34" s="242"/>
      <c r="E34" s="242"/>
      <c r="F34" s="242"/>
      <c r="G34" s="243"/>
      <c r="R34" s="1068"/>
      <c r="S34" s="237"/>
      <c r="T34" s="202"/>
      <c r="U34" s="670"/>
      <c r="V34" s="669"/>
      <c r="W34" s="202"/>
      <c r="X34" s="202"/>
      <c r="Y34" s="356"/>
      <c r="Z34" s="126"/>
      <c r="AA34" s="125"/>
      <c r="AB34" s="356"/>
      <c r="AC34" s="356"/>
      <c r="AD34" s="356"/>
      <c r="AE34" s="356"/>
      <c r="AF34" s="356"/>
      <c r="AG34" s="356"/>
      <c r="AH34" s="269"/>
      <c r="AI34" s="269"/>
      <c r="AJ34" s="269"/>
      <c r="AK34" s="269"/>
      <c r="AL34" s="269"/>
      <c r="AM34" s="269"/>
      <c r="AN34" s="269"/>
      <c r="AO34" s="269"/>
    </row>
    <row r="35" spans="1:41" ht="15" x14ac:dyDescent="0.25">
      <c r="A35" s="46" t="s">
        <v>734</v>
      </c>
      <c r="B35" s="20"/>
      <c r="C35" s="20"/>
      <c r="D35" s="20"/>
      <c r="E35" s="20"/>
      <c r="F35" s="20"/>
      <c r="G35" s="20"/>
      <c r="H35" s="20"/>
      <c r="I35" s="45"/>
      <c r="J35" s="20"/>
      <c r="K35" s="20"/>
      <c r="L35" s="20"/>
      <c r="M35" s="20"/>
      <c r="N35" s="20"/>
      <c r="O35" s="6"/>
      <c r="P35" s="6"/>
      <c r="R35" s="121"/>
      <c r="S35" s="297"/>
      <c r="T35" s="200"/>
      <c r="U35" s="200"/>
      <c r="V35" s="200"/>
      <c r="W35" s="200"/>
      <c r="X35" s="200"/>
      <c r="Y35" s="356"/>
      <c r="Z35" s="124"/>
      <c r="AA35" s="125"/>
      <c r="AB35" s="356"/>
      <c r="AC35" s="356"/>
      <c r="AD35" s="356"/>
      <c r="AE35" s="356"/>
      <c r="AF35" s="356"/>
      <c r="AG35" s="356"/>
      <c r="AH35" s="269"/>
      <c r="AI35" s="269"/>
      <c r="AJ35" s="269"/>
      <c r="AK35" s="269"/>
      <c r="AL35" s="269"/>
      <c r="AM35" s="269"/>
      <c r="AN35" s="269"/>
      <c r="AO35" s="269"/>
    </row>
    <row r="36" spans="1:41" x14ac:dyDescent="0.2">
      <c r="A36" s="20"/>
      <c r="B36" s="20"/>
      <c r="C36" s="20"/>
      <c r="D36" s="20"/>
      <c r="E36" s="20"/>
      <c r="F36" s="20"/>
      <c r="G36" s="20"/>
      <c r="H36" s="20"/>
      <c r="I36" s="45"/>
      <c r="J36" s="20"/>
      <c r="K36" s="20"/>
      <c r="L36" s="20"/>
      <c r="M36" s="20"/>
      <c r="N36" s="20"/>
      <c r="O36" s="6"/>
      <c r="P36" s="6"/>
      <c r="R36" s="121"/>
      <c r="S36" s="297"/>
      <c r="T36" s="200"/>
      <c r="U36" s="200"/>
      <c r="V36" s="200"/>
      <c r="W36" s="200"/>
      <c r="X36" s="200"/>
      <c r="Y36" s="356"/>
      <c r="Z36" s="124"/>
      <c r="AA36" s="125"/>
      <c r="AB36" s="356"/>
      <c r="AC36" s="356"/>
      <c r="AD36" s="356"/>
      <c r="AE36" s="356"/>
      <c r="AF36" s="356"/>
      <c r="AG36" s="356"/>
      <c r="AH36" s="269"/>
      <c r="AI36" s="269"/>
      <c r="AJ36" s="269"/>
      <c r="AK36" s="269"/>
      <c r="AL36" s="269"/>
      <c r="AM36" s="269"/>
      <c r="AN36" s="269"/>
      <c r="AO36" s="269"/>
    </row>
    <row r="37" spans="1:41" ht="13.5" thickBot="1" x14ac:dyDescent="0.25">
      <c r="A37" s="20"/>
      <c r="B37" s="20"/>
      <c r="C37" s="20"/>
      <c r="D37" s="20"/>
      <c r="E37" s="20"/>
      <c r="F37" s="20"/>
      <c r="G37" s="20"/>
      <c r="H37" s="20"/>
      <c r="I37" s="45"/>
      <c r="J37" s="20"/>
      <c r="K37" s="20"/>
      <c r="L37" s="20"/>
      <c r="M37" s="20"/>
      <c r="N37" s="20"/>
      <c r="O37" s="6"/>
      <c r="P37" s="6"/>
      <c r="R37" s="121"/>
      <c r="S37" s="297"/>
      <c r="T37" s="200"/>
      <c r="U37" s="200"/>
      <c r="V37" s="200"/>
      <c r="W37" s="200"/>
      <c r="X37" s="200"/>
      <c r="Y37" s="356"/>
      <c r="Z37" s="126"/>
      <c r="AA37" s="125"/>
      <c r="AB37" s="356"/>
      <c r="AC37" s="356"/>
      <c r="AD37" s="356"/>
      <c r="AE37" s="356"/>
      <c r="AF37" s="356"/>
      <c r="AG37" s="356"/>
      <c r="AH37" s="269"/>
      <c r="AI37" s="269"/>
      <c r="AJ37" s="269"/>
      <c r="AK37" s="269"/>
      <c r="AL37" s="269"/>
      <c r="AM37" s="269"/>
      <c r="AN37" s="269"/>
      <c r="AO37" s="269"/>
    </row>
    <row r="38" spans="1:41" ht="48.75" thickBot="1" x14ac:dyDescent="0.25">
      <c r="A38" s="20"/>
      <c r="B38" s="1714" t="s">
        <v>189</v>
      </c>
      <c r="C38" s="136" t="s">
        <v>182</v>
      </c>
      <c r="D38" s="2409" t="s">
        <v>183</v>
      </c>
      <c r="E38" s="136" t="s">
        <v>184</v>
      </c>
      <c r="F38" s="136" t="s">
        <v>301</v>
      </c>
      <c r="G38" s="2410" t="s">
        <v>302</v>
      </c>
      <c r="H38" s="136" t="s">
        <v>185</v>
      </c>
      <c r="I38" s="136" t="s">
        <v>186</v>
      </c>
      <c r="J38" s="136" t="s">
        <v>303</v>
      </c>
      <c r="K38" s="2410" t="s">
        <v>304</v>
      </c>
      <c r="L38" s="136" t="s">
        <v>187</v>
      </c>
      <c r="M38" s="136" t="s">
        <v>188</v>
      </c>
      <c r="N38" s="2411" t="s">
        <v>305</v>
      </c>
      <c r="O38" s="6"/>
      <c r="P38" s="6"/>
      <c r="R38" s="1082"/>
      <c r="S38" s="1082"/>
      <c r="T38" s="1082"/>
      <c r="U38" s="1082"/>
      <c r="V38" s="1083"/>
      <c r="W38" s="1082"/>
      <c r="X38" s="1082"/>
      <c r="Y38" s="1082"/>
      <c r="Z38" s="1082"/>
      <c r="AA38" s="125"/>
      <c r="AB38" s="356"/>
      <c r="AC38" s="356"/>
      <c r="AD38" s="356"/>
      <c r="AE38" s="356"/>
      <c r="AF38" s="356"/>
      <c r="AG38" s="356"/>
      <c r="AH38" s="269"/>
      <c r="AI38" s="269"/>
      <c r="AJ38" s="269"/>
      <c r="AK38" s="269"/>
      <c r="AL38" s="269"/>
      <c r="AM38" s="269"/>
      <c r="AN38" s="269"/>
      <c r="AO38" s="269"/>
    </row>
    <row r="39" spans="1:41" ht="20.25" customHeight="1" x14ac:dyDescent="0.2">
      <c r="A39" s="20"/>
      <c r="B39" s="579" t="s">
        <v>145</v>
      </c>
      <c r="C39" s="1149">
        <v>18197</v>
      </c>
      <c r="D39" s="1150">
        <v>7</v>
      </c>
      <c r="E39" s="1158">
        <v>2599.5714285714284</v>
      </c>
      <c r="F39" s="1155">
        <v>7.2788000000000004</v>
      </c>
      <c r="G39" s="1156">
        <v>-0.27880000000000038</v>
      </c>
      <c r="H39" s="2341">
        <v>0</v>
      </c>
      <c r="I39" s="1155"/>
      <c r="J39" s="1158">
        <v>3.6394000000000002</v>
      </c>
      <c r="K39" s="1153">
        <v>-3.6394000000000002</v>
      </c>
      <c r="L39" s="2341">
        <v>7</v>
      </c>
      <c r="M39" s="2342">
        <v>2599.5714285714284</v>
      </c>
      <c r="N39" s="2343">
        <v>-3.9182000000000006</v>
      </c>
      <c r="O39" s="330"/>
      <c r="P39" s="6"/>
      <c r="R39" s="797"/>
      <c r="S39" s="797"/>
      <c r="T39" s="797"/>
      <c r="U39" s="1082"/>
      <c r="V39" s="1083"/>
      <c r="W39" s="1082"/>
      <c r="X39" s="1082"/>
      <c r="Y39" s="1082"/>
      <c r="Z39" s="1082"/>
      <c r="AA39" s="125"/>
      <c r="AB39" s="356"/>
      <c r="AC39" s="356"/>
      <c r="AD39" s="356"/>
      <c r="AE39" s="356"/>
      <c r="AF39" s="269"/>
      <c r="AG39" s="269"/>
      <c r="AH39" s="269"/>
      <c r="AI39" s="269"/>
      <c r="AJ39" s="269"/>
      <c r="AK39" s="269"/>
      <c r="AL39" s="269"/>
      <c r="AM39" s="269"/>
      <c r="AN39" s="269"/>
      <c r="AO39" s="269"/>
    </row>
    <row r="40" spans="1:41" ht="20.25" customHeight="1" x14ac:dyDescent="0.2">
      <c r="A40" s="20"/>
      <c r="B40" s="579" t="s">
        <v>715</v>
      </c>
      <c r="C40" s="1149">
        <v>16974</v>
      </c>
      <c r="D40" s="1150">
        <v>7</v>
      </c>
      <c r="E40" s="1158">
        <v>2424.8571428571427</v>
      </c>
      <c r="F40" s="1155">
        <v>6.7896000000000001</v>
      </c>
      <c r="G40" s="1156">
        <v>0.21039999999999992</v>
      </c>
      <c r="H40" s="2341">
        <v>0</v>
      </c>
      <c r="I40" s="1155"/>
      <c r="J40" s="1158">
        <v>3.3948</v>
      </c>
      <c r="K40" s="1153">
        <v>-3.3948</v>
      </c>
      <c r="L40" s="2341">
        <v>7</v>
      </c>
      <c r="M40" s="2342">
        <v>2424.8571428571427</v>
      </c>
      <c r="N40" s="2343">
        <v>-3.1844000000000001</v>
      </c>
      <c r="O40" s="330"/>
      <c r="P40" s="6"/>
      <c r="R40" s="797"/>
      <c r="S40" s="797"/>
      <c r="T40" s="797"/>
      <c r="U40" s="1082"/>
      <c r="V40" s="1083"/>
      <c r="W40" s="1082"/>
      <c r="X40" s="1082"/>
      <c r="Y40" s="1082"/>
      <c r="Z40" s="1082"/>
      <c r="AA40" s="125"/>
      <c r="AB40" s="356"/>
      <c r="AC40" s="356"/>
      <c r="AD40" s="356"/>
      <c r="AE40" s="356"/>
      <c r="AF40" s="269"/>
      <c r="AG40" s="269"/>
      <c r="AH40" s="269"/>
      <c r="AI40" s="269"/>
      <c r="AJ40" s="269"/>
      <c r="AK40" s="269"/>
      <c r="AL40" s="269"/>
      <c r="AM40" s="269"/>
      <c r="AN40" s="269"/>
      <c r="AO40" s="269"/>
    </row>
    <row r="41" spans="1:41" ht="20.25" customHeight="1" x14ac:dyDescent="0.2">
      <c r="A41" s="20"/>
      <c r="B41" s="579" t="s">
        <v>141</v>
      </c>
      <c r="C41" s="1149">
        <v>8354</v>
      </c>
      <c r="D41" s="1150">
        <v>4</v>
      </c>
      <c r="E41" s="1158">
        <v>2088.5</v>
      </c>
      <c r="F41" s="1155">
        <v>3.3416000000000001</v>
      </c>
      <c r="G41" s="1156">
        <v>0.65839999999999987</v>
      </c>
      <c r="H41" s="2341">
        <v>0</v>
      </c>
      <c r="I41" s="1155"/>
      <c r="J41" s="1158">
        <v>1.6708000000000001</v>
      </c>
      <c r="K41" s="1153">
        <v>-1.6708000000000001</v>
      </c>
      <c r="L41" s="2341">
        <v>4</v>
      </c>
      <c r="M41" s="2342">
        <v>2088.5</v>
      </c>
      <c r="N41" s="2343">
        <v>-1.0124000000000002</v>
      </c>
      <c r="O41" s="330"/>
      <c r="P41" s="6"/>
      <c r="R41" s="797"/>
      <c r="S41" s="797"/>
      <c r="T41" s="797"/>
      <c r="U41" s="1082"/>
      <c r="V41" s="1083"/>
      <c r="W41" s="1082"/>
      <c r="X41" s="1082"/>
      <c r="Y41" s="1082"/>
      <c r="Z41" s="1082"/>
      <c r="AA41" s="125"/>
      <c r="AB41" s="356"/>
      <c r="AC41" s="356"/>
      <c r="AD41" s="356"/>
      <c r="AE41" s="356"/>
      <c r="AF41" s="269"/>
      <c r="AG41" s="269"/>
      <c r="AH41" s="269"/>
      <c r="AI41" s="269"/>
      <c r="AJ41" s="269"/>
      <c r="AK41" s="269"/>
      <c r="AL41" s="269"/>
      <c r="AM41" s="269"/>
      <c r="AN41" s="269"/>
      <c r="AO41" s="269"/>
    </row>
    <row r="42" spans="1:41" ht="20.25" customHeight="1" x14ac:dyDescent="0.2">
      <c r="A42" s="20"/>
      <c r="B42" s="579" t="s">
        <v>144</v>
      </c>
      <c r="C42" s="2344">
        <v>64800</v>
      </c>
      <c r="D42" s="1159">
        <v>22</v>
      </c>
      <c r="E42" s="2345">
        <v>2945.4545454545455</v>
      </c>
      <c r="F42" s="2346">
        <v>25.92</v>
      </c>
      <c r="G42" s="2347">
        <v>-3.9200000000000017</v>
      </c>
      <c r="H42" s="2348">
        <v>1</v>
      </c>
      <c r="I42" s="2346">
        <v>64800</v>
      </c>
      <c r="J42" s="2345">
        <v>12.96</v>
      </c>
      <c r="K42" s="2349">
        <v>-11.96</v>
      </c>
      <c r="L42" s="2348">
        <v>23</v>
      </c>
      <c r="M42" s="2350">
        <v>2817.391304347826</v>
      </c>
      <c r="N42" s="2343">
        <v>-15.880000000000003</v>
      </c>
      <c r="O42" s="330"/>
      <c r="P42" s="6"/>
      <c r="R42" s="797"/>
      <c r="S42" s="797"/>
      <c r="T42" s="797"/>
      <c r="U42" s="1082"/>
      <c r="V42" s="1083"/>
      <c r="W42" s="1082"/>
      <c r="X42" s="1082"/>
      <c r="Y42" s="1082"/>
      <c r="Z42" s="1082"/>
      <c r="AA42" s="356"/>
      <c r="AB42" s="356"/>
      <c r="AC42" s="356"/>
      <c r="AD42" s="356"/>
      <c r="AE42" s="356"/>
      <c r="AF42" s="269"/>
      <c r="AG42" s="269"/>
      <c r="AH42" s="269"/>
      <c r="AI42" s="269"/>
      <c r="AJ42" s="269"/>
      <c r="AK42" s="269"/>
      <c r="AL42" s="269"/>
      <c r="AM42" s="269"/>
      <c r="AN42" s="269"/>
      <c r="AO42" s="269"/>
    </row>
    <row r="43" spans="1:41" ht="20.25" customHeight="1" x14ac:dyDescent="0.25">
      <c r="A43" s="507"/>
      <c r="B43" s="579" t="s">
        <v>167</v>
      </c>
      <c r="C43" s="2351">
        <v>13434</v>
      </c>
      <c r="D43" s="2352">
        <v>6</v>
      </c>
      <c r="E43" s="2345">
        <v>2239</v>
      </c>
      <c r="F43" s="2346">
        <v>5.3735999999999997</v>
      </c>
      <c r="G43" s="2347">
        <v>0.62640000000000029</v>
      </c>
      <c r="H43" s="2348">
        <v>1</v>
      </c>
      <c r="I43" s="2346">
        <v>13434</v>
      </c>
      <c r="J43" s="2345">
        <v>2.6867999999999999</v>
      </c>
      <c r="K43" s="2349">
        <v>-1.6867999999999999</v>
      </c>
      <c r="L43" s="2348">
        <v>7</v>
      </c>
      <c r="M43" s="2350">
        <v>1919.1428571428571</v>
      </c>
      <c r="N43" s="2343">
        <v>-1.0603999999999996</v>
      </c>
      <c r="O43" s="330"/>
      <c r="P43" s="506"/>
      <c r="R43" s="797"/>
      <c r="S43" s="797"/>
      <c r="T43" s="797"/>
      <c r="U43" s="1082"/>
      <c r="V43" s="1083"/>
      <c r="W43" s="1082"/>
      <c r="X43" s="1082"/>
      <c r="Y43" s="1082"/>
      <c r="Z43" s="1082"/>
      <c r="AA43" s="356"/>
      <c r="AB43" s="356"/>
      <c r="AC43" s="356"/>
      <c r="AD43" s="356"/>
      <c r="AE43" s="356"/>
      <c r="AF43" s="269"/>
      <c r="AG43" s="269"/>
      <c r="AH43" s="269"/>
      <c r="AI43" s="269"/>
      <c r="AJ43" s="269"/>
      <c r="AK43" s="269"/>
      <c r="AL43" s="269"/>
      <c r="AM43" s="269"/>
      <c r="AN43" s="269"/>
      <c r="AO43" s="269"/>
    </row>
    <row r="44" spans="1:41" ht="20.25" customHeight="1" thickBot="1" x14ac:dyDescent="0.3">
      <c r="A44" s="507"/>
      <c r="B44" s="586" t="s">
        <v>716</v>
      </c>
      <c r="C44" s="2351">
        <v>20913</v>
      </c>
      <c r="D44" s="2352">
        <v>7</v>
      </c>
      <c r="E44" s="2353">
        <v>2987.5714285714284</v>
      </c>
      <c r="F44" s="2346">
        <v>8.3651999999999997</v>
      </c>
      <c r="G44" s="2347">
        <v>-1.3651999999999997</v>
      </c>
      <c r="H44" s="2348">
        <v>0</v>
      </c>
      <c r="I44" s="2346"/>
      <c r="J44" s="2353">
        <v>4.1825999999999999</v>
      </c>
      <c r="K44" s="2349">
        <v>-4.1825999999999999</v>
      </c>
      <c r="L44" s="2348">
        <v>7</v>
      </c>
      <c r="M44" s="2350">
        <v>2987.5714285714284</v>
      </c>
      <c r="N44" s="2343">
        <v>-5.5477999999999996</v>
      </c>
      <c r="O44" s="330"/>
      <c r="P44" s="506"/>
      <c r="R44" s="269"/>
      <c r="S44" s="269"/>
      <c r="T44" s="269"/>
      <c r="U44" s="356"/>
      <c r="V44" s="356"/>
      <c r="W44" s="356"/>
      <c r="X44" s="356"/>
      <c r="Y44" s="356"/>
      <c r="Z44" s="356"/>
      <c r="AA44" s="356"/>
      <c r="AB44" s="356"/>
      <c r="AC44" s="356"/>
      <c r="AD44" s="356"/>
      <c r="AE44" s="356"/>
      <c r="AF44" s="269"/>
      <c r="AG44" s="269"/>
      <c r="AH44" s="269"/>
      <c r="AI44" s="269"/>
      <c r="AJ44" s="269"/>
      <c r="AK44" s="269"/>
      <c r="AL44" s="269"/>
      <c r="AM44" s="269"/>
      <c r="AN44" s="269"/>
      <c r="AO44" s="269"/>
    </row>
    <row r="45" spans="1:41" ht="27" customHeight="1" thickBot="1" x14ac:dyDescent="0.3">
      <c r="A45" s="507"/>
      <c r="B45" s="2356" t="s">
        <v>711</v>
      </c>
      <c r="C45" s="1123">
        <v>142672</v>
      </c>
      <c r="D45" s="1774">
        <v>53</v>
      </c>
      <c r="E45" s="1304">
        <v>2691.9245283018868</v>
      </c>
      <c r="F45" s="1305">
        <v>57.068800000000003</v>
      </c>
      <c r="G45" s="1310">
        <v>-4.0688000000000031</v>
      </c>
      <c r="H45" s="1778">
        <v>2</v>
      </c>
      <c r="I45" s="1304">
        <v>71336</v>
      </c>
      <c r="J45" s="2354">
        <v>28.534400000000002</v>
      </c>
      <c r="K45" s="1310">
        <v>-26.534400000000002</v>
      </c>
      <c r="L45" s="2355">
        <v>55</v>
      </c>
      <c r="M45" s="1305">
        <v>2594.0363636363636</v>
      </c>
      <c r="N45" s="1310">
        <v>-30.603200000000005</v>
      </c>
      <c r="O45" s="330"/>
      <c r="P45" s="506"/>
      <c r="R45" s="269"/>
      <c r="S45" s="269"/>
      <c r="T45" s="269"/>
      <c r="U45" s="356"/>
      <c r="V45" s="356"/>
      <c r="W45" s="356"/>
      <c r="X45" s="356"/>
      <c r="Y45" s="356"/>
      <c r="Z45" s="356"/>
      <c r="AA45" s="356"/>
      <c r="AB45" s="356"/>
      <c r="AC45" s="356"/>
      <c r="AD45" s="356"/>
      <c r="AE45" s="356"/>
      <c r="AF45" s="269"/>
      <c r="AG45" s="269"/>
      <c r="AH45" s="269"/>
      <c r="AI45" s="269"/>
      <c r="AJ45" s="269"/>
      <c r="AK45" s="269"/>
      <c r="AL45" s="269"/>
      <c r="AM45" s="269"/>
      <c r="AN45" s="269"/>
      <c r="AO45" s="269"/>
    </row>
    <row r="46" spans="1:41" ht="15.75" customHeight="1" x14ac:dyDescent="0.25">
      <c r="A46" s="508"/>
      <c r="B46" s="508"/>
      <c r="C46" s="508"/>
      <c r="D46" s="508"/>
      <c r="E46" s="511"/>
      <c r="F46" s="511"/>
      <c r="G46" s="511"/>
      <c r="H46" s="511"/>
      <c r="I46" s="511"/>
      <c r="J46" s="511"/>
      <c r="K46" s="511"/>
      <c r="L46" s="506"/>
      <c r="M46" s="506"/>
      <c r="N46" s="506"/>
      <c r="O46" s="506"/>
      <c r="P46" s="506"/>
      <c r="U46" s="355"/>
      <c r="V46" s="355"/>
      <c r="W46" s="355"/>
      <c r="X46" s="355"/>
      <c r="Y46" s="355"/>
      <c r="Z46" s="355"/>
      <c r="AA46" s="355"/>
      <c r="AB46" s="355"/>
      <c r="AC46" s="355"/>
      <c r="AD46" s="355"/>
      <c r="AE46" s="355"/>
    </row>
    <row r="47" spans="1:41" ht="15" x14ac:dyDescent="0.25">
      <c r="A47" s="20" t="s">
        <v>243</v>
      </c>
      <c r="B47" s="20" t="s">
        <v>1212</v>
      </c>
      <c r="C47" s="20"/>
      <c r="D47" s="20"/>
      <c r="E47" s="20"/>
      <c r="F47" s="20"/>
      <c r="G47" s="20"/>
      <c r="H47" s="20"/>
      <c r="I47" s="506"/>
      <c r="J47" s="506"/>
      <c r="K47" s="506"/>
      <c r="L47" s="506"/>
      <c r="M47" s="506"/>
      <c r="N47" s="506"/>
      <c r="O47" s="506"/>
      <c r="P47" s="506"/>
      <c r="U47" s="355"/>
      <c r="V47" s="355"/>
      <c r="W47" s="355"/>
      <c r="X47" s="355"/>
      <c r="Y47" s="355"/>
      <c r="Z47" s="355"/>
      <c r="AA47" s="355"/>
      <c r="AB47" s="355"/>
      <c r="AC47" s="355"/>
      <c r="AD47" s="355"/>
      <c r="AE47" s="355"/>
    </row>
    <row r="48" spans="1:41" ht="15" x14ac:dyDescent="0.25">
      <c r="A48" s="20"/>
      <c r="B48" s="20" t="s">
        <v>907</v>
      </c>
      <c r="C48" s="20"/>
      <c r="D48" s="20"/>
      <c r="E48" s="20"/>
      <c r="F48" s="20"/>
      <c r="G48" s="20"/>
      <c r="H48" s="20"/>
      <c r="I48" s="506"/>
      <c r="J48" s="506"/>
      <c r="K48" s="506"/>
      <c r="L48" s="506"/>
      <c r="M48" s="506"/>
      <c r="N48" s="506"/>
      <c r="O48" s="506"/>
      <c r="P48" s="506"/>
      <c r="U48" s="355"/>
      <c r="V48" s="355"/>
      <c r="W48" s="355"/>
      <c r="X48" s="355"/>
      <c r="Y48" s="355"/>
      <c r="Z48" s="355"/>
      <c r="AA48" s="355"/>
      <c r="AB48" s="355"/>
      <c r="AC48" s="355"/>
      <c r="AD48" s="355"/>
      <c r="AE48" s="355"/>
    </row>
    <row r="49" spans="1:31" ht="15" x14ac:dyDescent="0.25">
      <c r="A49" s="20"/>
      <c r="B49" s="20"/>
      <c r="C49" s="20"/>
      <c r="D49" s="20"/>
      <c r="E49" s="20"/>
      <c r="F49" s="20"/>
      <c r="G49" s="20"/>
      <c r="H49" s="20"/>
      <c r="I49" s="506"/>
      <c r="J49" s="506"/>
      <c r="K49" s="506"/>
      <c r="L49" s="506"/>
      <c r="M49" s="506"/>
      <c r="N49" s="506"/>
      <c r="O49" s="506"/>
      <c r="P49" s="506"/>
      <c r="U49" s="355"/>
      <c r="V49" s="355"/>
      <c r="W49" s="355"/>
      <c r="X49" s="355"/>
      <c r="Y49" s="355"/>
      <c r="Z49" s="355"/>
      <c r="AA49" s="355"/>
      <c r="AB49" s="355"/>
      <c r="AC49" s="355"/>
      <c r="AD49" s="355"/>
      <c r="AE49" s="355"/>
    </row>
    <row r="50" spans="1:31" ht="15" x14ac:dyDescent="0.25">
      <c r="A50" s="20" t="s">
        <v>1193</v>
      </c>
      <c r="B50" s="20"/>
      <c r="C50" s="20"/>
      <c r="D50" s="20"/>
      <c r="E50" s="20"/>
      <c r="F50" s="20"/>
      <c r="G50" s="20"/>
      <c r="H50" s="20"/>
      <c r="I50" s="506"/>
      <c r="J50" s="506"/>
      <c r="K50" s="506"/>
      <c r="L50" s="506"/>
      <c r="M50" s="506"/>
      <c r="N50" s="506"/>
      <c r="O50" s="506"/>
      <c r="P50" s="506"/>
      <c r="U50" s="355"/>
      <c r="V50" s="355"/>
      <c r="W50" s="355"/>
      <c r="X50" s="355"/>
      <c r="Y50" s="355"/>
      <c r="Z50" s="355"/>
      <c r="AA50" s="355"/>
      <c r="AB50" s="355"/>
      <c r="AC50" s="355"/>
      <c r="AD50" s="355"/>
      <c r="AE50" s="355"/>
    </row>
    <row r="51" spans="1:31" ht="15" x14ac:dyDescent="0.25">
      <c r="A51" s="20"/>
      <c r="B51" s="20"/>
      <c r="C51" s="20"/>
      <c r="D51" s="20"/>
      <c r="E51" s="20"/>
      <c r="F51" s="20"/>
      <c r="G51" s="20"/>
      <c r="H51" s="20"/>
      <c r="I51" s="506"/>
      <c r="J51" s="506"/>
      <c r="K51" s="506"/>
      <c r="L51" s="506"/>
      <c r="M51" s="506"/>
      <c r="N51" s="506"/>
      <c r="O51" s="506"/>
      <c r="P51" s="506"/>
      <c r="U51" s="355"/>
      <c r="V51" s="355"/>
      <c r="W51" s="355"/>
      <c r="X51" s="355"/>
      <c r="Y51" s="355"/>
      <c r="Z51" s="355"/>
      <c r="AA51" s="355"/>
      <c r="AB51" s="355"/>
      <c r="AC51" s="355"/>
      <c r="AD51" s="355"/>
      <c r="AE51" s="355"/>
    </row>
    <row r="52" spans="1:31" ht="15" x14ac:dyDescent="0.25">
      <c r="A52" s="506"/>
      <c r="B52" s="506"/>
      <c r="C52" s="506"/>
      <c r="D52" s="506"/>
      <c r="E52" s="506"/>
      <c r="F52" s="506"/>
      <c r="G52" s="506"/>
      <c r="H52" s="506"/>
      <c r="I52" s="506"/>
      <c r="J52" s="506"/>
      <c r="K52" s="506"/>
      <c r="L52" s="506"/>
      <c r="M52" s="506"/>
      <c r="N52" s="506"/>
      <c r="O52" s="506"/>
      <c r="P52" s="506"/>
      <c r="U52" s="355"/>
      <c r="V52" s="355"/>
      <c r="W52" s="355"/>
      <c r="X52" s="355"/>
      <c r="Y52" s="355"/>
      <c r="Z52" s="355"/>
      <c r="AA52" s="355"/>
      <c r="AB52" s="355"/>
      <c r="AC52" s="355"/>
      <c r="AD52" s="355"/>
      <c r="AE52" s="355"/>
    </row>
    <row r="53" spans="1:31" ht="15" x14ac:dyDescent="0.25">
      <c r="A53" s="46" t="s">
        <v>735</v>
      </c>
      <c r="B53" s="58"/>
      <c r="C53" s="58"/>
      <c r="D53" s="58"/>
      <c r="E53" s="58"/>
      <c r="F53" s="58"/>
      <c r="G53" s="58"/>
      <c r="H53" s="300"/>
      <c r="I53" s="35"/>
      <c r="J53" s="20"/>
      <c r="K53" s="58"/>
      <c r="L53" s="58"/>
      <c r="M53" s="58"/>
      <c r="N53" s="58"/>
      <c r="O53" s="58"/>
      <c r="P53" s="742"/>
      <c r="Q53" s="355"/>
      <c r="R53" s="355"/>
      <c r="S53" s="355"/>
      <c r="T53" s="355"/>
      <c r="U53" s="355"/>
      <c r="V53" s="355"/>
      <c r="W53" s="355"/>
      <c r="X53" s="355"/>
      <c r="Y53" s="355"/>
      <c r="Z53" s="355"/>
      <c r="AA53" s="355"/>
      <c r="AB53" s="355"/>
      <c r="AC53" s="355"/>
      <c r="AD53" s="355"/>
      <c r="AE53" s="355"/>
    </row>
    <row r="54" spans="1:31" x14ac:dyDescent="0.2">
      <c r="A54" s="58"/>
      <c r="B54" s="58"/>
      <c r="C54" s="71"/>
      <c r="D54" s="71"/>
      <c r="E54" s="71"/>
      <c r="F54" s="71"/>
      <c r="G54" s="71"/>
      <c r="H54" s="71"/>
      <c r="I54" s="35"/>
      <c r="J54" s="20"/>
      <c r="K54" s="58"/>
      <c r="L54" s="71"/>
      <c r="M54" s="71"/>
      <c r="N54" s="71"/>
      <c r="O54" s="71"/>
      <c r="P54" s="610"/>
      <c r="Q54" s="610"/>
      <c r="R54" s="1084"/>
      <c r="S54" s="1084"/>
      <c r="T54" s="1084"/>
      <c r="U54" s="1084"/>
      <c r="V54" s="1084"/>
      <c r="W54" s="1084"/>
      <c r="X54" s="355"/>
      <c r="Y54" s="355"/>
      <c r="Z54" s="355"/>
      <c r="AA54" s="355"/>
      <c r="AB54" s="355"/>
      <c r="AC54" s="355"/>
      <c r="AD54" s="355"/>
      <c r="AE54" s="355"/>
    </row>
    <row r="55" spans="1:31" ht="13.5" thickBot="1" x14ac:dyDescent="0.25">
      <c r="A55" s="58"/>
      <c r="B55" s="58"/>
      <c r="C55" s="71"/>
      <c r="D55" s="71"/>
      <c r="E55" s="71"/>
      <c r="F55" s="71"/>
      <c r="G55" s="71"/>
      <c r="H55" s="71"/>
      <c r="I55" s="35"/>
      <c r="J55" s="35"/>
      <c r="K55" s="58"/>
      <c r="L55" s="71"/>
      <c r="M55" s="71"/>
      <c r="N55" s="71"/>
      <c r="O55" s="71"/>
      <c r="P55" s="610"/>
      <c r="Q55" s="610"/>
      <c r="R55" s="610"/>
      <c r="S55" s="610"/>
      <c r="T55" s="610"/>
      <c r="U55" s="610"/>
      <c r="V55" s="610"/>
      <c r="W55" s="1085"/>
      <c r="X55" s="355"/>
      <c r="Y55" s="355"/>
      <c r="Z55" s="355"/>
      <c r="AA55" s="355"/>
      <c r="AB55" s="355"/>
      <c r="AC55" s="355"/>
      <c r="AD55" s="355"/>
      <c r="AE55" s="355"/>
    </row>
    <row r="56" spans="1:31" ht="24.75" thickBot="1" x14ac:dyDescent="0.25">
      <c r="A56" s="58"/>
      <c r="B56" s="25" t="s">
        <v>718</v>
      </c>
      <c r="C56" s="289" t="s">
        <v>1180</v>
      </c>
      <c r="D56" s="288" t="s">
        <v>260</v>
      </c>
      <c r="E56" s="288" t="s">
        <v>497</v>
      </c>
      <c r="F56" s="466" t="s">
        <v>574</v>
      </c>
      <c r="G56" s="25" t="s">
        <v>0</v>
      </c>
      <c r="H56" s="354"/>
      <c r="I56" s="467"/>
      <c r="J56" s="355"/>
      <c r="K56" s="53" t="s">
        <v>252</v>
      </c>
      <c r="L56" s="57"/>
      <c r="M56" s="57"/>
      <c r="N56" s="56"/>
      <c r="O56" s="56"/>
      <c r="P56" s="1087"/>
      <c r="Q56" s="1086"/>
      <c r="R56" s="1086"/>
      <c r="S56" s="1086"/>
      <c r="T56" s="1086"/>
      <c r="U56" s="1086"/>
      <c r="V56" s="1086"/>
      <c r="W56" s="1086"/>
      <c r="X56" s="355"/>
      <c r="Y56" s="355"/>
      <c r="Z56" s="355"/>
      <c r="AA56" s="355"/>
      <c r="AB56" s="355"/>
      <c r="AC56" s="355"/>
      <c r="AD56" s="355"/>
      <c r="AE56" s="355"/>
    </row>
    <row r="57" spans="1:31" ht="18.75" customHeight="1" x14ac:dyDescent="0.25">
      <c r="A57" s="58"/>
      <c r="B57" s="75" t="s">
        <v>145</v>
      </c>
      <c r="C57" s="1198">
        <v>3</v>
      </c>
      <c r="D57" s="2357">
        <v>4</v>
      </c>
      <c r="E57" s="1198"/>
      <c r="F57" s="2357"/>
      <c r="G57" s="608">
        <v>7</v>
      </c>
      <c r="H57" s="469"/>
      <c r="I57" s="469"/>
      <c r="J57" s="355"/>
      <c r="K57" s="59" t="s">
        <v>179</v>
      </c>
      <c r="L57" s="157">
        <v>53</v>
      </c>
      <c r="M57" s="2685" t="s">
        <v>1174</v>
      </c>
      <c r="N57" s="2685"/>
      <c r="O57" s="2685"/>
      <c r="P57" s="1087"/>
      <c r="Q57" s="1086"/>
      <c r="R57" s="1086"/>
      <c r="S57" s="1086"/>
      <c r="T57" s="1086"/>
      <c r="U57" s="1086"/>
      <c r="V57" s="1086"/>
      <c r="W57" s="1086"/>
      <c r="X57" s="355"/>
      <c r="Y57" s="355"/>
      <c r="Z57" s="355"/>
      <c r="AA57" s="355"/>
      <c r="AB57" s="355"/>
      <c r="AC57" s="355"/>
      <c r="AD57" s="355"/>
      <c r="AE57" s="355"/>
    </row>
    <row r="58" spans="1:31" ht="18.75" customHeight="1" x14ac:dyDescent="0.25">
      <c r="A58" s="301"/>
      <c r="B58" s="75" t="s">
        <v>715</v>
      </c>
      <c r="C58" s="1198">
        <v>2</v>
      </c>
      <c r="D58" s="1199">
        <v>5</v>
      </c>
      <c r="E58" s="1198"/>
      <c r="F58" s="1199"/>
      <c r="G58" s="608">
        <v>7</v>
      </c>
      <c r="H58" s="469"/>
      <c r="I58" s="469"/>
      <c r="J58" s="355"/>
      <c r="K58" s="63" t="s">
        <v>257</v>
      </c>
      <c r="L58" s="158">
        <v>2</v>
      </c>
      <c r="M58" s="2292" t="s">
        <v>257</v>
      </c>
      <c r="N58" s="159"/>
      <c r="O58" s="160"/>
      <c r="P58" s="1087"/>
      <c r="Q58" s="1086"/>
      <c r="R58" s="1086"/>
      <c r="S58" s="1086"/>
      <c r="T58" s="1086"/>
      <c r="U58" s="1086"/>
      <c r="V58" s="1086"/>
      <c r="W58" s="1086"/>
      <c r="X58" s="355"/>
      <c r="Y58" s="355"/>
      <c r="Z58" s="355"/>
      <c r="AA58" s="355"/>
      <c r="AB58" s="355"/>
      <c r="AC58" s="355"/>
      <c r="AD58" s="355"/>
      <c r="AE58" s="355"/>
    </row>
    <row r="59" spans="1:31" ht="18.75" customHeight="1" x14ac:dyDescent="0.2">
      <c r="A59" s="301"/>
      <c r="B59" s="75" t="s">
        <v>141</v>
      </c>
      <c r="C59" s="1198">
        <v>1</v>
      </c>
      <c r="D59" s="1199">
        <v>2</v>
      </c>
      <c r="E59" s="1198">
        <v>1</v>
      </c>
      <c r="F59" s="1199"/>
      <c r="G59" s="608">
        <v>4</v>
      </c>
      <c r="H59" s="469"/>
      <c r="I59" s="469"/>
      <c r="J59" s="355"/>
      <c r="K59" s="65" t="s">
        <v>306</v>
      </c>
      <c r="L59" s="65"/>
      <c r="M59" s="21"/>
      <c r="N59" s="21"/>
      <c r="O59" s="66"/>
      <c r="P59" s="1087"/>
      <c r="Q59" s="1086"/>
      <c r="R59" s="1086"/>
      <c r="S59" s="1086"/>
      <c r="T59" s="1086"/>
      <c r="U59" s="1086"/>
      <c r="V59" s="1086"/>
      <c r="W59" s="1086"/>
      <c r="X59" s="355"/>
      <c r="Y59" s="355"/>
      <c r="Z59" s="355"/>
      <c r="AA59" s="355"/>
      <c r="AB59" s="355"/>
      <c r="AC59" s="355"/>
      <c r="AD59" s="355"/>
      <c r="AE59" s="355"/>
    </row>
    <row r="60" spans="1:31" ht="18.75" customHeight="1" x14ac:dyDescent="0.25">
      <c r="A60" s="301"/>
      <c r="B60" s="75" t="s">
        <v>144</v>
      </c>
      <c r="C60" s="1198">
        <v>13</v>
      </c>
      <c r="D60" s="1199">
        <v>9</v>
      </c>
      <c r="E60" s="1198"/>
      <c r="F60" s="1199">
        <v>1</v>
      </c>
      <c r="G60" s="608">
        <v>23</v>
      </c>
      <c r="H60" s="469"/>
      <c r="I60" s="469"/>
      <c r="J60" s="355"/>
      <c r="K60" s="67"/>
      <c r="L60" s="99" t="s">
        <v>258</v>
      </c>
      <c r="M60" s="69"/>
      <c r="N60" s="69"/>
      <c r="O60" s="70"/>
      <c r="P60" s="610"/>
      <c r="Q60" s="611"/>
      <c r="R60" s="611"/>
      <c r="S60" s="611"/>
      <c r="T60" s="611"/>
      <c r="U60" s="611"/>
      <c r="V60" s="611"/>
      <c r="W60" s="611"/>
      <c r="X60" s="355"/>
      <c r="Y60" s="355"/>
      <c r="Z60" s="355"/>
      <c r="AA60" s="355"/>
      <c r="AB60" s="355"/>
      <c r="AC60" s="355"/>
      <c r="AD60" s="355"/>
      <c r="AE60" s="355"/>
    </row>
    <row r="61" spans="1:31" ht="18.75" customHeight="1" x14ac:dyDescent="0.2">
      <c r="A61" s="35"/>
      <c r="B61" s="75" t="s">
        <v>167</v>
      </c>
      <c r="C61" s="2358">
        <v>2</v>
      </c>
      <c r="D61" s="2359">
        <v>3</v>
      </c>
      <c r="E61" s="2360">
        <v>1</v>
      </c>
      <c r="F61" s="2359">
        <v>1</v>
      </c>
      <c r="G61" s="608">
        <v>7</v>
      </c>
      <c r="H61" s="533"/>
      <c r="I61" s="469"/>
      <c r="J61" s="355"/>
      <c r="K61" s="56"/>
      <c r="L61" s="56"/>
      <c r="M61" s="56"/>
      <c r="N61" s="151"/>
      <c r="O61" s="56"/>
      <c r="P61" s="170"/>
      <c r="Q61" s="355"/>
      <c r="R61" s="355"/>
      <c r="S61" s="355"/>
      <c r="T61" s="355"/>
      <c r="U61" s="355"/>
      <c r="V61" s="355"/>
      <c r="W61" s="355"/>
      <c r="X61" s="355"/>
      <c r="Y61" s="355"/>
      <c r="Z61" s="355"/>
      <c r="AA61" s="355"/>
      <c r="AB61" s="355"/>
      <c r="AC61" s="355"/>
      <c r="AD61" s="355"/>
      <c r="AE61" s="355"/>
    </row>
    <row r="62" spans="1:31" ht="18.75" customHeight="1" thickBot="1" x14ac:dyDescent="0.25">
      <c r="A62" s="35"/>
      <c r="B62" s="78" t="s">
        <v>716</v>
      </c>
      <c r="C62" s="2361">
        <v>6</v>
      </c>
      <c r="D62" s="2362">
        <v>1</v>
      </c>
      <c r="E62" s="2361"/>
      <c r="F62" s="2362"/>
      <c r="G62" s="609">
        <v>7</v>
      </c>
      <c r="H62" s="170"/>
      <c r="I62" s="469"/>
      <c r="J62" s="170"/>
      <c r="K62" s="56"/>
      <c r="L62" s="56"/>
      <c r="M62" s="151"/>
      <c r="N62" s="56"/>
      <c r="O62" s="56"/>
      <c r="P62" s="170"/>
      <c r="Q62" s="355"/>
      <c r="R62" s="355"/>
      <c r="S62" s="355"/>
      <c r="T62" s="355"/>
      <c r="U62" s="355"/>
      <c r="V62" s="355"/>
      <c r="W62" s="355"/>
      <c r="X62" s="355"/>
      <c r="Y62" s="355"/>
      <c r="Z62" s="355"/>
      <c r="AA62" s="355"/>
      <c r="AB62" s="355"/>
      <c r="AC62" s="355"/>
      <c r="AD62" s="355"/>
      <c r="AE62" s="355"/>
    </row>
    <row r="63" spans="1:31" s="1126" customFormat="1" ht="21.75" customHeight="1" thickBot="1" x14ac:dyDescent="0.3">
      <c r="A63" s="1057"/>
      <c r="B63" s="2363" t="s">
        <v>717</v>
      </c>
      <c r="C63" s="1200">
        <v>27</v>
      </c>
      <c r="D63" s="1200">
        <v>24</v>
      </c>
      <c r="E63" s="1200">
        <v>2</v>
      </c>
      <c r="F63" s="1202">
        <v>2</v>
      </c>
      <c r="G63" s="2355">
        <v>55</v>
      </c>
      <c r="H63" s="2364"/>
      <c r="I63" s="2364"/>
      <c r="J63" s="2364"/>
      <c r="K63" s="2365"/>
      <c r="L63" s="2365"/>
      <c r="M63" s="2366"/>
      <c r="N63" s="2365"/>
      <c r="O63" s="2365"/>
      <c r="P63" s="2365"/>
      <c r="U63" s="2280"/>
      <c r="V63" s="2280"/>
      <c r="W63" s="2280"/>
      <c r="X63" s="2280"/>
      <c r="Y63" s="2280"/>
      <c r="Z63" s="2280"/>
      <c r="AA63" s="2280"/>
      <c r="AB63" s="2280"/>
      <c r="AC63" s="2280"/>
      <c r="AD63" s="2280"/>
      <c r="AE63" s="2280"/>
    </row>
    <row r="64" spans="1:31" x14ac:dyDescent="0.2">
      <c r="A64" s="20"/>
      <c r="B64" s="473"/>
      <c r="C64" s="615"/>
      <c r="D64" s="615"/>
      <c r="E64" s="476"/>
      <c r="F64" s="476"/>
      <c r="G64" s="470"/>
      <c r="H64" s="170"/>
      <c r="I64" s="469"/>
      <c r="J64" s="56"/>
      <c r="K64" s="56"/>
      <c r="L64" s="56"/>
      <c r="M64" s="151"/>
      <c r="N64" s="56"/>
      <c r="O64" s="56"/>
      <c r="P64" s="56"/>
      <c r="U64" s="355"/>
      <c r="V64" s="355"/>
      <c r="W64" s="355"/>
      <c r="X64" s="355"/>
      <c r="Y64" s="355"/>
      <c r="Z64" s="355"/>
      <c r="AA64" s="355"/>
      <c r="AB64" s="355"/>
      <c r="AC64" s="355"/>
      <c r="AD64" s="355"/>
      <c r="AE64" s="355"/>
    </row>
    <row r="65" spans="1:31" x14ac:dyDescent="0.2">
      <c r="A65" s="20" t="s">
        <v>243</v>
      </c>
      <c r="B65" s="20" t="s">
        <v>1212</v>
      </c>
      <c r="C65" s="20"/>
      <c r="D65" s="20"/>
      <c r="E65" s="20"/>
      <c r="F65" s="20"/>
      <c r="G65" s="20"/>
      <c r="H65" s="20"/>
      <c r="I65" s="616"/>
      <c r="U65" s="355"/>
      <c r="V65" s="355"/>
      <c r="W65" s="355"/>
      <c r="X65" s="355"/>
      <c r="Y65" s="355"/>
      <c r="Z65" s="355"/>
      <c r="AA65" s="355"/>
      <c r="AB65" s="355"/>
      <c r="AC65" s="355"/>
      <c r="AD65" s="355"/>
      <c r="AE65" s="355"/>
    </row>
    <row r="66" spans="1:31" x14ac:dyDescent="0.2">
      <c r="U66" s="355"/>
      <c r="V66" s="355"/>
      <c r="W66" s="355"/>
      <c r="X66" s="355"/>
      <c r="Y66" s="355"/>
      <c r="Z66" s="355"/>
      <c r="AA66" s="355"/>
      <c r="AB66" s="355"/>
      <c r="AC66" s="355"/>
      <c r="AD66" s="355"/>
      <c r="AE66" s="355"/>
    </row>
    <row r="67" spans="1:31" x14ac:dyDescent="0.2">
      <c r="U67" s="355"/>
      <c r="V67" s="355"/>
      <c r="W67" s="355"/>
      <c r="X67" s="355"/>
      <c r="Y67" s="355"/>
      <c r="Z67" s="355"/>
      <c r="AA67" s="355"/>
      <c r="AB67" s="355"/>
      <c r="AC67" s="355"/>
      <c r="AD67" s="355"/>
      <c r="AE67" s="355"/>
    </row>
    <row r="68" spans="1:31" ht="15" x14ac:dyDescent="0.25">
      <c r="A68" s="72" t="s">
        <v>736</v>
      </c>
      <c r="J68" s="356"/>
      <c r="K68" s="356"/>
      <c r="L68" s="106"/>
      <c r="U68" s="355"/>
      <c r="V68" s="355"/>
      <c r="W68" s="355"/>
      <c r="X68" s="355"/>
      <c r="Y68" s="355"/>
      <c r="Z68" s="356"/>
      <c r="AA68" s="355"/>
      <c r="AB68" s="355"/>
      <c r="AC68" s="355"/>
      <c r="AD68" s="355"/>
      <c r="AE68" s="355"/>
    </row>
    <row r="69" spans="1:31" ht="15" x14ac:dyDescent="0.25">
      <c r="A69" s="72"/>
      <c r="J69" s="356"/>
      <c r="K69" s="356"/>
      <c r="L69" s="106"/>
      <c r="U69" s="355"/>
      <c r="V69" s="355"/>
      <c r="W69" s="355"/>
      <c r="X69" s="355"/>
      <c r="Y69" s="355"/>
      <c r="Z69" s="244"/>
      <c r="AA69" s="355"/>
      <c r="AB69" s="355"/>
      <c r="AC69" s="355"/>
      <c r="AD69" s="355"/>
      <c r="AE69" s="355"/>
    </row>
    <row r="70" spans="1:31" ht="15.75" thickBot="1" x14ac:dyDescent="0.3">
      <c r="A70" s="72"/>
      <c r="G70" s="355"/>
      <c r="H70" s="506"/>
      <c r="I70" s="506"/>
      <c r="J70" s="506"/>
      <c r="K70" s="506"/>
      <c r="L70" s="506"/>
      <c r="U70" s="355"/>
      <c r="V70" s="355"/>
      <c r="W70" s="355"/>
      <c r="X70" s="355"/>
      <c r="Y70" s="355"/>
      <c r="Z70" s="246"/>
      <c r="AA70" s="355"/>
      <c r="AB70" s="355"/>
      <c r="AC70" s="355"/>
      <c r="AD70" s="355"/>
      <c r="AE70" s="355"/>
    </row>
    <row r="71" spans="1:31" ht="24.75" thickBot="1" x14ac:dyDescent="0.3">
      <c r="A71" s="72"/>
      <c r="B71" s="534" t="s">
        <v>427</v>
      </c>
      <c r="C71" s="1209" t="s">
        <v>641</v>
      </c>
      <c r="D71" s="1209" t="s">
        <v>429</v>
      </c>
      <c r="E71" s="1210" t="s">
        <v>564</v>
      </c>
      <c r="F71" s="1211" t="s">
        <v>492</v>
      </c>
      <c r="G71" s="1212" t="s">
        <v>434</v>
      </c>
      <c r="H71" s="506"/>
      <c r="I71" s="506"/>
      <c r="J71" s="121"/>
      <c r="K71" s="297"/>
      <c r="L71" s="200"/>
      <c r="M71" s="200"/>
      <c r="N71" s="200"/>
      <c r="U71" s="355"/>
      <c r="V71" s="355"/>
      <c r="W71" s="355"/>
      <c r="X71" s="355"/>
      <c r="Y71" s="355"/>
      <c r="Z71" s="247"/>
      <c r="AA71" s="355"/>
      <c r="AB71" s="355"/>
      <c r="AC71" s="355"/>
      <c r="AD71" s="355"/>
      <c r="AE71" s="355"/>
    </row>
    <row r="72" spans="1:31" ht="15.75" thickBot="1" x14ac:dyDescent="0.3">
      <c r="A72" s="72"/>
      <c r="B72" s="2363" t="s">
        <v>717</v>
      </c>
      <c r="C72" s="1415">
        <v>1</v>
      </c>
      <c r="D72" s="1267">
        <v>6</v>
      </c>
      <c r="E72" s="1268">
        <v>7</v>
      </c>
      <c r="F72" s="804">
        <v>55</v>
      </c>
      <c r="G72" s="2367">
        <v>12.727272727272727</v>
      </c>
      <c r="H72" s="13"/>
      <c r="I72" s="13"/>
      <c r="J72" s="121"/>
      <c r="K72" s="121"/>
      <c r="L72" s="202"/>
      <c r="M72" s="202"/>
      <c r="N72" s="202"/>
      <c r="U72" s="355"/>
      <c r="V72" s="355"/>
      <c r="W72" s="355"/>
      <c r="X72" s="355"/>
      <c r="Y72" s="355"/>
      <c r="Z72" s="246"/>
      <c r="AA72" s="355"/>
      <c r="AB72" s="355"/>
      <c r="AC72" s="355"/>
      <c r="AD72" s="355"/>
      <c r="AE72" s="355"/>
    </row>
    <row r="73" spans="1:31" ht="15" x14ac:dyDescent="0.25">
      <c r="A73" s="72"/>
      <c r="B73" s="579" t="s">
        <v>145</v>
      </c>
      <c r="C73" s="975"/>
      <c r="D73" s="976">
        <v>2</v>
      </c>
      <c r="E73" s="592">
        <v>2</v>
      </c>
      <c r="F73" s="593">
        <v>7</v>
      </c>
      <c r="G73" s="591">
        <v>28.571428571428573</v>
      </c>
      <c r="H73" s="13"/>
      <c r="I73" s="13"/>
      <c r="J73" s="121"/>
      <c r="K73" s="297"/>
      <c r="L73" s="200"/>
      <c r="M73" s="200"/>
      <c r="N73" s="200"/>
      <c r="U73" s="355"/>
      <c r="V73" s="355"/>
      <c r="W73" s="355"/>
      <c r="X73" s="355"/>
      <c r="Y73" s="355"/>
      <c r="Z73" s="246"/>
      <c r="AA73" s="355"/>
      <c r="AB73" s="355"/>
      <c r="AC73" s="355"/>
      <c r="AD73" s="355"/>
      <c r="AE73" s="355"/>
    </row>
    <row r="74" spans="1:31" ht="15" x14ac:dyDescent="0.25">
      <c r="A74" s="72"/>
      <c r="B74" s="579" t="s">
        <v>715</v>
      </c>
      <c r="C74" s="977"/>
      <c r="D74" s="978"/>
      <c r="E74" s="594"/>
      <c r="F74" s="588">
        <v>7</v>
      </c>
      <c r="G74" s="595"/>
      <c r="H74" s="13"/>
      <c r="I74" s="13"/>
      <c r="J74" s="121"/>
      <c r="K74" s="297"/>
      <c r="L74" s="200"/>
      <c r="M74" s="200"/>
      <c r="N74" s="200"/>
      <c r="U74" s="355"/>
      <c r="V74" s="355"/>
      <c r="W74" s="355"/>
      <c r="X74" s="355"/>
      <c r="Y74" s="355"/>
      <c r="Z74" s="246"/>
      <c r="AA74" s="355"/>
      <c r="AB74" s="355"/>
      <c r="AC74" s="355"/>
      <c r="AD74" s="355"/>
      <c r="AE74" s="355"/>
    </row>
    <row r="75" spans="1:31" ht="15" x14ac:dyDescent="0.25">
      <c r="A75" s="72"/>
      <c r="B75" s="579" t="s">
        <v>141</v>
      </c>
      <c r="C75" s="977"/>
      <c r="D75" s="978"/>
      <c r="E75" s="594"/>
      <c r="F75" s="588">
        <v>4</v>
      </c>
      <c r="G75" s="595"/>
      <c r="H75" s="13"/>
      <c r="I75" s="13"/>
      <c r="J75" s="121"/>
      <c r="K75" s="121"/>
      <c r="L75" s="202"/>
      <c r="M75" s="202"/>
      <c r="N75" s="202"/>
      <c r="U75" s="355"/>
      <c r="V75" s="355"/>
      <c r="W75" s="355"/>
      <c r="X75" s="355"/>
      <c r="Y75" s="355"/>
      <c r="Z75" s="247"/>
      <c r="AA75" s="355"/>
      <c r="AB75" s="355"/>
      <c r="AC75" s="355"/>
      <c r="AD75" s="355"/>
      <c r="AE75" s="355"/>
    </row>
    <row r="76" spans="1:31" ht="15" x14ac:dyDescent="0.25">
      <c r="A76" s="72"/>
      <c r="B76" s="579" t="s">
        <v>144</v>
      </c>
      <c r="C76" s="977">
        <v>1</v>
      </c>
      <c r="D76" s="978">
        <v>4</v>
      </c>
      <c r="E76" s="594">
        <v>5</v>
      </c>
      <c r="F76" s="588">
        <v>23</v>
      </c>
      <c r="G76" s="595">
        <v>21.739130434782609</v>
      </c>
      <c r="H76" s="13"/>
      <c r="I76" s="13"/>
      <c r="J76" s="121"/>
      <c r="K76" s="121"/>
      <c r="L76" s="202"/>
      <c r="M76" s="202"/>
      <c r="N76" s="202"/>
      <c r="U76" s="355"/>
      <c r="V76" s="355"/>
      <c r="W76" s="355"/>
      <c r="X76" s="355"/>
      <c r="Y76" s="355"/>
      <c r="Z76" s="247"/>
      <c r="AA76" s="355"/>
      <c r="AB76" s="355"/>
      <c r="AC76" s="355"/>
      <c r="AD76" s="355"/>
      <c r="AE76" s="355"/>
    </row>
    <row r="77" spans="1:31" ht="15" x14ac:dyDescent="0.25">
      <c r="A77" s="72"/>
      <c r="B77" s="579" t="s">
        <v>167</v>
      </c>
      <c r="C77" s="544"/>
      <c r="D77" s="319"/>
      <c r="E77" s="594"/>
      <c r="F77" s="1088">
        <v>7</v>
      </c>
      <c r="G77" s="595"/>
      <c r="H77" s="13"/>
      <c r="I77" s="13"/>
      <c r="J77" s="506"/>
      <c r="K77" s="506"/>
      <c r="L77" s="506"/>
      <c r="M77" s="356"/>
      <c r="N77" s="356"/>
      <c r="U77" s="355"/>
      <c r="V77" s="355"/>
      <c r="W77" s="355"/>
      <c r="X77" s="355"/>
      <c r="Y77" s="355"/>
      <c r="Z77" s="246"/>
      <c r="AA77" s="355"/>
      <c r="AB77" s="355"/>
      <c r="AC77" s="355"/>
      <c r="AD77" s="355"/>
      <c r="AE77" s="355"/>
    </row>
    <row r="78" spans="1:31" ht="15.75" thickBot="1" x14ac:dyDescent="0.3">
      <c r="A78" s="72"/>
      <c r="B78" s="586" t="s">
        <v>716</v>
      </c>
      <c r="C78" s="596"/>
      <c r="D78" s="597"/>
      <c r="E78" s="598"/>
      <c r="F78" s="590">
        <v>7</v>
      </c>
      <c r="G78" s="599"/>
      <c r="H78" s="355"/>
      <c r="I78" s="355"/>
      <c r="J78" s="356"/>
      <c r="K78" s="356"/>
      <c r="L78" s="106"/>
      <c r="M78" s="356"/>
      <c r="N78" s="356"/>
      <c r="U78" s="355"/>
      <c r="V78" s="355"/>
      <c r="W78" s="355"/>
      <c r="X78" s="355"/>
      <c r="Y78" s="355"/>
      <c r="Z78" s="247"/>
      <c r="AA78" s="355"/>
      <c r="AB78" s="355"/>
      <c r="AC78" s="355"/>
      <c r="AD78" s="355"/>
      <c r="AE78" s="355"/>
    </row>
    <row r="79" spans="1:31" ht="15" x14ac:dyDescent="0.25">
      <c r="A79" s="72"/>
      <c r="B79" s="89"/>
      <c r="C79" s="355"/>
      <c r="D79" s="355"/>
      <c r="E79" s="355"/>
      <c r="F79" s="355"/>
      <c r="G79" s="355"/>
      <c r="H79" s="355"/>
      <c r="I79" s="355"/>
      <c r="J79" s="356"/>
      <c r="K79" s="356"/>
      <c r="L79" s="106"/>
      <c r="U79" s="355"/>
      <c r="V79" s="355"/>
      <c r="W79" s="355"/>
      <c r="X79" s="355"/>
      <c r="Y79" s="355"/>
      <c r="Z79" s="246"/>
      <c r="AA79" s="355"/>
      <c r="AB79" s="355"/>
      <c r="AC79" s="355"/>
      <c r="AD79" s="355"/>
      <c r="AE79" s="355"/>
    </row>
    <row r="80" spans="1:31" x14ac:dyDescent="0.2">
      <c r="A80" s="20" t="s">
        <v>243</v>
      </c>
      <c r="B80" s="20" t="s">
        <v>1212</v>
      </c>
      <c r="C80" s="20"/>
      <c r="D80" s="20"/>
      <c r="E80" s="20"/>
      <c r="F80" s="20"/>
      <c r="J80" s="356"/>
      <c r="K80" s="356"/>
      <c r="L80" s="106"/>
      <c r="U80" s="355"/>
      <c r="V80" s="355"/>
      <c r="W80" s="355"/>
      <c r="X80" s="355"/>
      <c r="Y80" s="355"/>
      <c r="Z80" s="247"/>
      <c r="AA80" s="355"/>
      <c r="AB80" s="355"/>
      <c r="AC80" s="355"/>
      <c r="AD80" s="355"/>
      <c r="AE80" s="355"/>
    </row>
    <row r="81" spans="1:31" x14ac:dyDescent="0.2">
      <c r="U81" s="355"/>
      <c r="V81" s="355"/>
      <c r="W81" s="355"/>
      <c r="X81" s="355"/>
      <c r="Y81" s="355"/>
      <c r="Z81" s="247"/>
      <c r="AA81" s="355"/>
      <c r="AB81" s="355"/>
      <c r="AC81" s="355"/>
      <c r="AD81" s="355"/>
      <c r="AE81" s="355"/>
    </row>
    <row r="82" spans="1:31" x14ac:dyDescent="0.2">
      <c r="U82" s="355"/>
      <c r="V82" s="355"/>
      <c r="W82" s="355"/>
      <c r="X82" s="355"/>
      <c r="Y82" s="355"/>
      <c r="Z82" s="246"/>
      <c r="AA82" s="355"/>
      <c r="AB82" s="355"/>
      <c r="AC82" s="355"/>
      <c r="AD82" s="355"/>
      <c r="AE82" s="355"/>
    </row>
    <row r="83" spans="1:31" ht="15" x14ac:dyDescent="0.25">
      <c r="A83" s="44" t="s">
        <v>737</v>
      </c>
      <c r="B83" s="20"/>
      <c r="C83" s="20"/>
      <c r="D83" s="20"/>
      <c r="E83" s="56"/>
      <c r="F83" s="56"/>
      <c r="G83" s="56"/>
      <c r="H83" s="56"/>
      <c r="I83" s="56"/>
      <c r="J83" s="56"/>
      <c r="K83" s="6"/>
      <c r="L83" s="22"/>
      <c r="M83" s="22"/>
      <c r="N83" s="269"/>
      <c r="O83" s="269"/>
      <c r="P83" s="269"/>
      <c r="Q83" s="269"/>
      <c r="R83" s="269"/>
      <c r="S83" s="269"/>
      <c r="T83" s="269"/>
      <c r="U83" s="356"/>
      <c r="V83" s="356"/>
      <c r="W83" s="356"/>
      <c r="X83" s="356"/>
      <c r="Y83" s="355"/>
      <c r="Z83" s="247"/>
      <c r="AA83" s="355"/>
      <c r="AB83" s="355"/>
      <c r="AC83" s="355"/>
      <c r="AD83" s="355"/>
      <c r="AE83" s="355"/>
    </row>
    <row r="84" spans="1:31" ht="15" x14ac:dyDescent="0.25">
      <c r="A84" s="44"/>
      <c r="B84" s="20"/>
      <c r="C84" s="20"/>
      <c r="D84" s="20"/>
      <c r="E84" s="56"/>
      <c r="F84" s="56"/>
      <c r="G84" s="56"/>
      <c r="H84" s="56"/>
      <c r="I84" s="56"/>
      <c r="J84" s="56"/>
      <c r="K84" s="6"/>
      <c r="L84" s="22"/>
      <c r="M84" s="22"/>
      <c r="N84" s="269"/>
      <c r="O84" s="269"/>
      <c r="P84" s="269"/>
      <c r="Q84" s="269"/>
      <c r="R84" s="269"/>
      <c r="S84" s="269"/>
      <c r="T84" s="269"/>
      <c r="U84" s="356"/>
      <c r="V84" s="356"/>
      <c r="W84" s="356"/>
      <c r="X84" s="356"/>
      <c r="Y84" s="355"/>
      <c r="Z84" s="247"/>
      <c r="AA84" s="355"/>
      <c r="AB84" s="355"/>
      <c r="AC84" s="355"/>
      <c r="AD84" s="355"/>
      <c r="AE84" s="355"/>
    </row>
    <row r="85" spans="1:31" ht="13.5" thickBot="1" x14ac:dyDescent="0.25">
      <c r="A85" s="54"/>
      <c r="B85" s="55"/>
      <c r="C85" s="56"/>
      <c r="D85" s="56"/>
      <c r="E85" s="56"/>
      <c r="F85" s="56"/>
      <c r="G85" s="56"/>
      <c r="H85" s="56"/>
      <c r="I85" s="56"/>
      <c r="J85" s="56"/>
      <c r="K85" s="56"/>
      <c r="L85" s="152"/>
      <c r="M85" s="153"/>
      <c r="N85" s="241"/>
      <c r="O85" s="566"/>
      <c r="P85" s="241"/>
      <c r="Q85" s="241"/>
      <c r="R85" s="241"/>
      <c r="S85" s="241"/>
      <c r="T85" s="241"/>
      <c r="U85" s="241"/>
      <c r="V85" s="241"/>
      <c r="W85" s="241"/>
      <c r="X85" s="244"/>
      <c r="Y85" s="355"/>
      <c r="Z85" s="246"/>
      <c r="AA85" s="355"/>
      <c r="AB85" s="355"/>
      <c r="AC85" s="355"/>
      <c r="AD85" s="355"/>
      <c r="AE85" s="355"/>
    </row>
    <row r="86" spans="1:31" ht="15.75" thickBot="1" x14ac:dyDescent="0.25">
      <c r="A86" s="174"/>
      <c r="B86" s="175" t="s">
        <v>189</v>
      </c>
      <c r="C86" s="176"/>
      <c r="D86" s="177" t="s">
        <v>47</v>
      </c>
      <c r="E86" s="177" t="s">
        <v>269</v>
      </c>
      <c r="F86" s="177" t="s">
        <v>270</v>
      </c>
      <c r="G86" s="177" t="s">
        <v>271</v>
      </c>
      <c r="H86" s="177" t="s">
        <v>272</v>
      </c>
      <c r="I86" s="177" t="s">
        <v>273</v>
      </c>
      <c r="J86" s="177" t="s">
        <v>274</v>
      </c>
      <c r="K86" s="178" t="s">
        <v>275</v>
      </c>
      <c r="L86" s="87" t="s">
        <v>276</v>
      </c>
      <c r="M86" s="179" t="s">
        <v>277</v>
      </c>
      <c r="N86" s="241"/>
      <c r="O86" s="245"/>
      <c r="P86" s="567"/>
      <c r="Q86" s="567"/>
      <c r="R86" s="567"/>
      <c r="S86" s="567"/>
      <c r="T86" s="567"/>
      <c r="U86" s="567"/>
      <c r="V86" s="567"/>
      <c r="W86" s="567"/>
      <c r="X86" s="567"/>
      <c r="Y86" s="355"/>
      <c r="Z86" s="247"/>
      <c r="AA86" s="355"/>
      <c r="AB86" s="355"/>
      <c r="AC86" s="355"/>
      <c r="AD86" s="355"/>
      <c r="AE86" s="355"/>
    </row>
    <row r="87" spans="1:31" ht="15" x14ac:dyDescent="0.2">
      <c r="A87" s="174"/>
      <c r="B87" s="180" t="s">
        <v>145</v>
      </c>
      <c r="C87" s="181" t="s">
        <v>179</v>
      </c>
      <c r="D87" s="1984"/>
      <c r="E87" s="1984"/>
      <c r="F87" s="1984"/>
      <c r="G87" s="1985">
        <v>2</v>
      </c>
      <c r="H87" s="1984">
        <v>1</v>
      </c>
      <c r="I87" s="1986"/>
      <c r="J87" s="1986">
        <v>4</v>
      </c>
      <c r="K87" s="1984"/>
      <c r="L87" s="1984"/>
      <c r="M87" s="1987">
        <v>7</v>
      </c>
      <c r="N87" s="241"/>
      <c r="O87" s="245"/>
      <c r="P87" s="567"/>
      <c r="Q87" s="567"/>
      <c r="R87" s="567"/>
      <c r="S87" s="567"/>
      <c r="T87" s="567"/>
      <c r="U87" s="567"/>
      <c r="V87" s="567"/>
      <c r="W87" s="567"/>
      <c r="X87" s="567"/>
      <c r="Y87" s="355"/>
      <c r="Z87" s="246"/>
      <c r="AA87" s="355"/>
      <c r="AB87" s="355"/>
      <c r="AC87" s="355"/>
      <c r="AD87" s="355"/>
      <c r="AE87" s="355"/>
    </row>
    <row r="88" spans="1:31" ht="15.75" thickBot="1" x14ac:dyDescent="0.25">
      <c r="A88" s="174"/>
      <c r="B88" s="182"/>
      <c r="C88" s="183" t="s">
        <v>278</v>
      </c>
      <c r="D88" s="1988"/>
      <c r="E88" s="1988"/>
      <c r="F88" s="1988"/>
      <c r="G88" s="1988"/>
      <c r="H88" s="1988"/>
      <c r="I88" s="1989"/>
      <c r="J88" s="1988"/>
      <c r="K88" s="1988"/>
      <c r="L88" s="1988"/>
      <c r="M88" s="1991"/>
      <c r="N88" s="241"/>
      <c r="O88" s="241"/>
      <c r="P88" s="247"/>
      <c r="Q88" s="247"/>
      <c r="R88" s="247"/>
      <c r="S88" s="247"/>
      <c r="T88" s="247"/>
      <c r="U88" s="247"/>
      <c r="V88" s="247"/>
      <c r="W88" s="247"/>
      <c r="X88" s="247"/>
      <c r="Y88" s="355"/>
      <c r="Z88" s="247"/>
      <c r="AA88" s="355"/>
      <c r="AB88" s="355"/>
      <c r="AC88" s="355"/>
      <c r="AD88" s="355"/>
      <c r="AE88" s="355"/>
    </row>
    <row r="89" spans="1:31" ht="15" x14ac:dyDescent="0.2">
      <c r="A89" s="174"/>
      <c r="B89" s="180" t="s">
        <v>173</v>
      </c>
      <c r="C89" s="181" t="s">
        <v>179</v>
      </c>
      <c r="D89" s="1986">
        <v>1</v>
      </c>
      <c r="E89" s="1984"/>
      <c r="F89" s="1984"/>
      <c r="G89" s="1984"/>
      <c r="H89" s="1984">
        <v>1</v>
      </c>
      <c r="I89" s="1984">
        <v>2</v>
      </c>
      <c r="J89" s="1986">
        <v>2</v>
      </c>
      <c r="K89" s="1986">
        <v>1</v>
      </c>
      <c r="L89" s="1986"/>
      <c r="M89" s="1987">
        <v>7</v>
      </c>
      <c r="N89" s="241"/>
      <c r="O89" s="245"/>
      <c r="P89" s="567"/>
      <c r="Q89" s="567"/>
      <c r="R89" s="567"/>
      <c r="S89" s="567"/>
      <c r="T89" s="567"/>
      <c r="U89" s="567"/>
      <c r="V89" s="567"/>
      <c r="W89" s="567"/>
      <c r="X89" s="567"/>
      <c r="Y89" s="355"/>
      <c r="Z89" s="247"/>
      <c r="AA89" s="355"/>
      <c r="AB89" s="355"/>
      <c r="AC89" s="355"/>
      <c r="AD89" s="355"/>
      <c r="AE89" s="355"/>
    </row>
    <row r="90" spans="1:31" ht="15.75" thickBot="1" x14ac:dyDescent="0.25">
      <c r="A90" s="174"/>
      <c r="B90" s="182"/>
      <c r="C90" s="183" t="s">
        <v>278</v>
      </c>
      <c r="D90" s="1988"/>
      <c r="E90" s="1988"/>
      <c r="F90" s="1988"/>
      <c r="G90" s="1988"/>
      <c r="H90" s="1988"/>
      <c r="I90" s="1988"/>
      <c r="J90" s="1988"/>
      <c r="K90" s="1989"/>
      <c r="L90" s="1989"/>
      <c r="M90" s="1990"/>
      <c r="N90" s="241"/>
      <c r="O90" s="245"/>
      <c r="P90" s="567"/>
      <c r="Q90" s="567"/>
      <c r="R90" s="567"/>
      <c r="S90" s="567"/>
      <c r="T90" s="567"/>
      <c r="U90" s="567"/>
      <c r="V90" s="567"/>
      <c r="W90" s="567"/>
      <c r="X90" s="567"/>
      <c r="Y90" s="355"/>
      <c r="Z90" s="246"/>
      <c r="AA90" s="355"/>
      <c r="AB90" s="355"/>
      <c r="AC90" s="355"/>
      <c r="AD90" s="355"/>
      <c r="AE90" s="355"/>
    </row>
    <row r="91" spans="1:31" ht="15" x14ac:dyDescent="0.2">
      <c r="A91" s="174"/>
      <c r="B91" s="785" t="s">
        <v>141</v>
      </c>
      <c r="C91" s="181" t="s">
        <v>179</v>
      </c>
      <c r="D91" s="1984"/>
      <c r="E91" s="1986"/>
      <c r="F91" s="1986">
        <v>2</v>
      </c>
      <c r="G91" s="1986"/>
      <c r="H91" s="1984"/>
      <c r="I91" s="1986">
        <v>1</v>
      </c>
      <c r="J91" s="1986">
        <v>1</v>
      </c>
      <c r="K91" s="1984"/>
      <c r="L91" s="1984"/>
      <c r="M91" s="1987">
        <v>4</v>
      </c>
      <c r="N91" s="241"/>
      <c r="O91" s="241"/>
      <c r="P91" s="247"/>
      <c r="Q91" s="247"/>
      <c r="R91" s="247"/>
      <c r="S91" s="247"/>
      <c r="T91" s="247"/>
      <c r="U91" s="247"/>
      <c r="V91" s="247"/>
      <c r="W91" s="247"/>
      <c r="X91" s="247"/>
      <c r="Y91" s="355"/>
      <c r="Z91" s="246"/>
      <c r="AA91" s="355"/>
      <c r="AB91" s="355"/>
      <c r="AC91" s="355"/>
      <c r="AD91" s="355"/>
      <c r="AE91" s="355"/>
    </row>
    <row r="92" spans="1:31" ht="15.75" thickBot="1" x14ac:dyDescent="0.25">
      <c r="A92" s="174"/>
      <c r="B92" s="182"/>
      <c r="C92" s="183" t="s">
        <v>278</v>
      </c>
      <c r="D92" s="1988"/>
      <c r="E92" s="1989"/>
      <c r="F92" s="1989"/>
      <c r="G92" s="1988"/>
      <c r="H92" s="1989"/>
      <c r="I92" s="1988"/>
      <c r="J92" s="1989"/>
      <c r="K92" s="1988"/>
      <c r="L92" s="1988"/>
      <c r="M92" s="1991"/>
      <c r="N92" s="241"/>
      <c r="O92" s="245"/>
      <c r="P92" s="567"/>
      <c r="Q92" s="567"/>
      <c r="R92" s="567"/>
      <c r="S92" s="567"/>
      <c r="T92" s="567"/>
      <c r="U92" s="567"/>
      <c r="V92" s="567"/>
      <c r="W92" s="567"/>
      <c r="X92" s="567"/>
      <c r="Y92" s="355"/>
      <c r="Z92" s="247"/>
      <c r="AA92" s="355"/>
      <c r="AB92" s="355"/>
      <c r="AC92" s="355"/>
      <c r="AD92" s="355"/>
      <c r="AE92" s="355"/>
    </row>
    <row r="93" spans="1:31" ht="15" x14ac:dyDescent="0.2">
      <c r="A93" s="174"/>
      <c r="B93" s="785" t="s">
        <v>144</v>
      </c>
      <c r="C93" s="181" t="s">
        <v>179</v>
      </c>
      <c r="D93" s="1984"/>
      <c r="E93" s="1986">
        <v>2</v>
      </c>
      <c r="F93" s="1986">
        <v>3</v>
      </c>
      <c r="G93" s="1986">
        <v>6</v>
      </c>
      <c r="H93" s="1986">
        <v>3</v>
      </c>
      <c r="I93" s="1986">
        <v>2</v>
      </c>
      <c r="J93" s="1986">
        <v>4</v>
      </c>
      <c r="K93" s="1984">
        <v>2</v>
      </c>
      <c r="L93" s="1984"/>
      <c r="M93" s="1987">
        <v>22</v>
      </c>
      <c r="N93" s="241"/>
      <c r="O93" s="245"/>
      <c r="P93" s="567"/>
      <c r="Q93" s="567"/>
      <c r="R93" s="567"/>
      <c r="S93" s="567"/>
      <c r="T93" s="567"/>
      <c r="U93" s="567"/>
      <c r="V93" s="567"/>
      <c r="W93" s="567"/>
      <c r="X93" s="567"/>
      <c r="Y93" s="355"/>
      <c r="Z93" s="246"/>
      <c r="AA93" s="355"/>
      <c r="AB93" s="355"/>
      <c r="AC93" s="355"/>
      <c r="AD93" s="355"/>
      <c r="AE93" s="355"/>
    </row>
    <row r="94" spans="1:31" ht="15.75" thickBot="1" x14ac:dyDescent="0.25">
      <c r="A94" s="174"/>
      <c r="B94" s="182"/>
      <c r="C94" s="600" t="s">
        <v>278</v>
      </c>
      <c r="D94" s="2373"/>
      <c r="E94" s="2374"/>
      <c r="F94" s="2374"/>
      <c r="G94" s="2374"/>
      <c r="H94" s="2374"/>
      <c r="I94" s="2373"/>
      <c r="J94" s="2374">
        <v>1</v>
      </c>
      <c r="K94" s="2373"/>
      <c r="L94" s="2373"/>
      <c r="M94" s="1990">
        <v>1</v>
      </c>
      <c r="N94" s="241"/>
      <c r="O94" s="245"/>
      <c r="P94" s="246"/>
      <c r="Q94" s="246"/>
      <c r="R94" s="246"/>
      <c r="S94" s="246"/>
      <c r="T94" s="246"/>
      <c r="U94" s="246"/>
      <c r="V94" s="246"/>
      <c r="W94" s="246"/>
      <c r="X94" s="246"/>
      <c r="Y94" s="246"/>
      <c r="Z94" s="246"/>
      <c r="AA94" s="355"/>
      <c r="AB94" s="355"/>
      <c r="AC94" s="355"/>
      <c r="AD94" s="355"/>
      <c r="AE94" s="355"/>
    </row>
    <row r="95" spans="1:31" ht="15" x14ac:dyDescent="0.2">
      <c r="A95" s="174"/>
      <c r="B95" s="785" t="s">
        <v>167</v>
      </c>
      <c r="C95" s="183" t="s">
        <v>179</v>
      </c>
      <c r="D95" s="2375"/>
      <c r="E95" s="1989">
        <v>1</v>
      </c>
      <c r="F95" s="1989"/>
      <c r="G95" s="1989">
        <v>2</v>
      </c>
      <c r="H95" s="1989">
        <v>1</v>
      </c>
      <c r="I95" s="1988">
        <v>1</v>
      </c>
      <c r="J95" s="1989">
        <v>1</v>
      </c>
      <c r="K95" s="1988"/>
      <c r="L95" s="1988"/>
      <c r="M95" s="1987">
        <v>6</v>
      </c>
      <c r="N95" s="241"/>
      <c r="O95" s="241"/>
      <c r="P95" s="247"/>
      <c r="Q95" s="247"/>
      <c r="R95" s="247"/>
      <c r="S95" s="247"/>
      <c r="T95" s="247"/>
      <c r="U95" s="247"/>
      <c r="V95" s="247"/>
      <c r="W95" s="247"/>
      <c r="X95" s="247"/>
      <c r="Y95" s="247"/>
      <c r="Z95" s="247"/>
      <c r="AA95" s="355"/>
      <c r="AB95" s="355"/>
      <c r="AC95" s="355"/>
      <c r="AD95" s="355"/>
      <c r="AE95" s="355"/>
    </row>
    <row r="96" spans="1:31" ht="15.75" thickBot="1" x14ac:dyDescent="0.25">
      <c r="A96" s="174"/>
      <c r="B96" s="180"/>
      <c r="C96" s="183" t="s">
        <v>278</v>
      </c>
      <c r="D96" s="1988"/>
      <c r="E96" s="1989"/>
      <c r="F96" s="1989"/>
      <c r="G96" s="1989">
        <v>1</v>
      </c>
      <c r="H96" s="1989"/>
      <c r="I96" s="1988"/>
      <c r="J96" s="1989"/>
      <c r="K96" s="1988"/>
      <c r="L96" s="1988"/>
      <c r="M96" s="1990">
        <v>1</v>
      </c>
      <c r="N96" s="241"/>
      <c r="O96" s="245"/>
      <c r="P96" s="567"/>
      <c r="Q96" s="567"/>
      <c r="R96" s="567"/>
      <c r="S96" s="567"/>
      <c r="T96" s="567"/>
      <c r="U96" s="567"/>
      <c r="V96" s="567"/>
      <c r="W96" s="567"/>
      <c r="X96" s="567"/>
      <c r="Y96" s="246"/>
      <c r="Z96" s="246"/>
      <c r="AA96" s="355"/>
      <c r="AB96" s="355"/>
      <c r="AC96" s="355"/>
      <c r="AD96" s="355"/>
      <c r="AE96" s="355"/>
    </row>
    <row r="97" spans="1:31" ht="15" x14ac:dyDescent="0.2">
      <c r="A97" s="191"/>
      <c r="B97" s="2400" t="s">
        <v>716</v>
      </c>
      <c r="C97" s="181" t="s">
        <v>179</v>
      </c>
      <c r="D97" s="2281"/>
      <c r="E97" s="2281"/>
      <c r="F97" s="2281"/>
      <c r="G97" s="2281"/>
      <c r="H97" s="2281">
        <v>3</v>
      </c>
      <c r="I97" s="2281">
        <v>3</v>
      </c>
      <c r="J97" s="2281">
        <v>1</v>
      </c>
      <c r="K97" s="2281"/>
      <c r="L97" s="2281"/>
      <c r="M97" s="2376">
        <v>7</v>
      </c>
      <c r="N97" s="241"/>
      <c r="O97" s="245"/>
      <c r="P97" s="567"/>
      <c r="Q97" s="567"/>
      <c r="R97" s="567"/>
      <c r="S97" s="567"/>
      <c r="T97" s="567"/>
      <c r="U97" s="567"/>
      <c r="V97" s="567"/>
      <c r="W97" s="567"/>
      <c r="X97" s="567"/>
      <c r="Y97" s="247"/>
      <c r="Z97" s="247"/>
      <c r="AA97" s="355"/>
      <c r="AB97" s="355"/>
      <c r="AC97" s="355"/>
      <c r="AD97" s="355"/>
      <c r="AE97" s="355"/>
    </row>
    <row r="98" spans="1:31" ht="15.75" thickBot="1" x14ac:dyDescent="0.25">
      <c r="A98" s="191"/>
      <c r="B98" s="2401"/>
      <c r="C98" s="600" t="s">
        <v>278</v>
      </c>
      <c r="D98" s="1479"/>
      <c r="E98" s="1479"/>
      <c r="F98" s="1479"/>
      <c r="G98" s="1479"/>
      <c r="H98" s="1479"/>
      <c r="I98" s="1479"/>
      <c r="J98" s="1479"/>
      <c r="K98" s="2370"/>
      <c r="L98" s="2371"/>
      <c r="M98" s="2377"/>
      <c r="N98" s="241"/>
      <c r="O98" s="245"/>
      <c r="P98" s="567"/>
      <c r="Q98" s="567"/>
      <c r="R98" s="567"/>
      <c r="S98" s="567"/>
      <c r="T98" s="567"/>
      <c r="U98" s="567"/>
      <c r="V98" s="567"/>
      <c r="W98" s="567"/>
      <c r="X98" s="567"/>
      <c r="Y98" s="247"/>
      <c r="Z98" s="247"/>
      <c r="AA98" s="355"/>
      <c r="AB98" s="355"/>
      <c r="AC98" s="355"/>
      <c r="AD98" s="355"/>
      <c r="AE98" s="355"/>
    </row>
    <row r="99" spans="1:31" ht="27.75" customHeight="1" x14ac:dyDescent="0.25">
      <c r="A99" s="191"/>
      <c r="B99" s="2399" t="s">
        <v>722</v>
      </c>
      <c r="C99" s="179" t="s">
        <v>179</v>
      </c>
      <c r="D99" s="2372">
        <v>1</v>
      </c>
      <c r="E99" s="2372">
        <v>3</v>
      </c>
      <c r="F99" s="2372">
        <v>5</v>
      </c>
      <c r="G99" s="2372">
        <v>10</v>
      </c>
      <c r="H99" s="2372">
        <v>9</v>
      </c>
      <c r="I99" s="2372">
        <v>9</v>
      </c>
      <c r="J99" s="2372">
        <v>13</v>
      </c>
      <c r="K99" s="2372">
        <v>3</v>
      </c>
      <c r="L99" s="2372">
        <v>0</v>
      </c>
      <c r="M99" s="2198">
        <v>53</v>
      </c>
      <c r="N99" s="241"/>
      <c r="O99" s="241"/>
      <c r="P99" s="247"/>
      <c r="Q99" s="247"/>
      <c r="R99" s="247"/>
      <c r="S99" s="247"/>
      <c r="T99" s="247"/>
      <c r="U99" s="247"/>
      <c r="V99" s="247"/>
      <c r="W99" s="247"/>
      <c r="X99" s="247"/>
      <c r="Y99" s="246"/>
      <c r="Z99" s="246"/>
      <c r="AA99" s="355"/>
      <c r="AB99" s="355"/>
      <c r="AC99" s="355"/>
      <c r="AD99" s="355"/>
      <c r="AE99" s="355"/>
    </row>
    <row r="100" spans="1:31" ht="15.75" thickBot="1" x14ac:dyDescent="0.3">
      <c r="A100" s="191"/>
      <c r="B100" s="2378"/>
      <c r="C100" s="2379" t="s">
        <v>278</v>
      </c>
      <c r="D100" s="2372">
        <v>0</v>
      </c>
      <c r="E100" s="2372">
        <v>0</v>
      </c>
      <c r="F100" s="2372">
        <v>0</v>
      </c>
      <c r="G100" s="2372">
        <v>1</v>
      </c>
      <c r="H100" s="2372">
        <v>0</v>
      </c>
      <c r="I100" s="2372">
        <v>0</v>
      </c>
      <c r="J100" s="2372">
        <v>1</v>
      </c>
      <c r="K100" s="2372">
        <v>0</v>
      </c>
      <c r="L100" s="2372">
        <v>0</v>
      </c>
      <c r="M100" s="1422">
        <v>2</v>
      </c>
      <c r="N100" s="241"/>
      <c r="O100" s="245"/>
      <c r="P100" s="567"/>
      <c r="Q100" s="567"/>
      <c r="R100" s="567"/>
      <c r="S100" s="567"/>
      <c r="T100" s="567"/>
      <c r="U100" s="567"/>
      <c r="V100" s="567"/>
      <c r="W100" s="567"/>
      <c r="X100" s="567"/>
      <c r="Y100" s="247"/>
      <c r="Z100" s="247"/>
      <c r="AA100" s="355"/>
      <c r="AB100" s="355"/>
      <c r="AC100" s="355"/>
      <c r="AD100" s="355"/>
      <c r="AE100" s="355"/>
    </row>
    <row r="101" spans="1:31" ht="18" customHeight="1" thickBot="1" x14ac:dyDescent="0.3">
      <c r="A101" s="191"/>
      <c r="B101" s="2683" t="s">
        <v>277</v>
      </c>
      <c r="C101" s="2684"/>
      <c r="D101" s="2080">
        <v>1</v>
      </c>
      <c r="E101" s="2080">
        <v>3</v>
      </c>
      <c r="F101" s="2080">
        <v>5</v>
      </c>
      <c r="G101" s="2080">
        <v>11</v>
      </c>
      <c r="H101" s="2080">
        <v>9</v>
      </c>
      <c r="I101" s="2080">
        <v>9</v>
      </c>
      <c r="J101" s="2080">
        <v>14</v>
      </c>
      <c r="K101" s="2080">
        <v>3</v>
      </c>
      <c r="L101" s="2080">
        <v>0</v>
      </c>
      <c r="M101" s="1974">
        <v>55</v>
      </c>
      <c r="N101" s="241"/>
      <c r="O101" s="245"/>
      <c r="P101" s="567"/>
      <c r="Q101" s="567"/>
      <c r="R101" s="567"/>
      <c r="S101" s="567"/>
      <c r="T101" s="567"/>
      <c r="U101" s="567"/>
      <c r="V101" s="567"/>
      <c r="W101" s="567"/>
      <c r="X101" s="567"/>
      <c r="Y101" s="246"/>
      <c r="Z101" s="246"/>
      <c r="AA101" s="355"/>
      <c r="AB101" s="355"/>
      <c r="AC101" s="355"/>
      <c r="AD101" s="355"/>
      <c r="AE101" s="355"/>
    </row>
    <row r="102" spans="1:31" x14ac:dyDescent="0.2">
      <c r="A102" s="20"/>
      <c r="B102" s="20"/>
      <c r="C102" s="20"/>
      <c r="D102" s="20"/>
      <c r="E102" s="20"/>
      <c r="F102" s="20"/>
      <c r="G102" s="356"/>
      <c r="M102" s="153"/>
      <c r="N102" s="241"/>
      <c r="O102" s="245"/>
      <c r="P102" s="246"/>
      <c r="Q102" s="246"/>
      <c r="R102" s="246"/>
      <c r="S102" s="246"/>
      <c r="T102" s="246"/>
      <c r="U102" s="246"/>
      <c r="V102" s="246"/>
      <c r="W102" s="246"/>
      <c r="X102" s="246"/>
      <c r="Y102" s="247"/>
      <c r="Z102" s="247"/>
      <c r="AA102" s="355"/>
      <c r="AB102" s="355"/>
      <c r="AC102" s="355"/>
      <c r="AD102" s="355"/>
      <c r="AE102" s="355"/>
    </row>
    <row r="103" spans="1:31" x14ac:dyDescent="0.2">
      <c r="A103" s="20" t="s">
        <v>243</v>
      </c>
      <c r="B103" s="20" t="s">
        <v>1212</v>
      </c>
      <c r="M103" s="153"/>
      <c r="N103" s="241"/>
      <c r="O103" s="245"/>
      <c r="P103" s="567"/>
      <c r="Q103" s="567"/>
      <c r="R103" s="567"/>
      <c r="S103" s="567"/>
      <c r="T103" s="567"/>
      <c r="U103" s="567"/>
      <c r="V103" s="567"/>
      <c r="W103" s="567"/>
      <c r="X103" s="567"/>
      <c r="Y103" s="246"/>
      <c r="Z103" s="246"/>
      <c r="AA103" s="355"/>
      <c r="AB103" s="355"/>
      <c r="AC103" s="355"/>
      <c r="AD103" s="355"/>
      <c r="AE103" s="355"/>
    </row>
    <row r="104" spans="1:31" x14ac:dyDescent="0.2">
      <c r="I104" s="8"/>
      <c r="J104" s="443"/>
      <c r="K104" s="443"/>
      <c r="L104" s="443"/>
      <c r="M104" s="443"/>
      <c r="N104" s="241"/>
      <c r="O104" s="241"/>
      <c r="P104" s="247"/>
      <c r="Q104" s="247"/>
      <c r="R104" s="247"/>
      <c r="S104" s="247"/>
      <c r="T104" s="247"/>
      <c r="U104" s="247"/>
      <c r="V104" s="247"/>
      <c r="W104" s="247"/>
      <c r="X104" s="247"/>
      <c r="Y104" s="247"/>
      <c r="Z104" s="247"/>
      <c r="AA104" s="355"/>
      <c r="AB104" s="355"/>
      <c r="AC104" s="355"/>
      <c r="AD104" s="355"/>
      <c r="AE104" s="355"/>
    </row>
    <row r="105" spans="1:31" x14ac:dyDescent="0.2">
      <c r="A105" s="356"/>
      <c r="B105" s="121"/>
      <c r="C105" s="121"/>
      <c r="D105" s="121"/>
      <c r="E105" s="121"/>
      <c r="F105" s="121"/>
      <c r="G105" s="121"/>
      <c r="H105" s="121"/>
      <c r="I105" s="121"/>
      <c r="J105" s="384"/>
      <c r="K105" s="613"/>
      <c r="L105" s="614"/>
      <c r="M105" s="614"/>
      <c r="N105" s="241"/>
      <c r="O105" s="245"/>
      <c r="P105" s="567"/>
      <c r="Q105" s="567"/>
      <c r="R105" s="567"/>
      <c r="S105" s="567"/>
      <c r="T105" s="567"/>
      <c r="U105" s="567"/>
      <c r="V105" s="567"/>
      <c r="W105" s="567"/>
      <c r="X105" s="567"/>
      <c r="Y105" s="246"/>
      <c r="Z105" s="246"/>
    </row>
    <row r="106" spans="1:31" ht="15" x14ac:dyDescent="0.25">
      <c r="A106" s="44" t="s">
        <v>1191</v>
      </c>
      <c r="M106" s="506"/>
      <c r="N106" s="241"/>
      <c r="O106" s="245"/>
      <c r="P106" s="567"/>
      <c r="Q106" s="567"/>
      <c r="R106" s="567"/>
      <c r="S106" s="567"/>
      <c r="T106" s="567"/>
      <c r="U106" s="567"/>
      <c r="V106" s="567"/>
      <c r="W106" s="567"/>
      <c r="X106" s="567"/>
      <c r="Y106" s="247"/>
      <c r="Z106" s="247"/>
    </row>
    <row r="107" spans="1:31" ht="13.5" customHeight="1" x14ac:dyDescent="0.25">
      <c r="A107" s="356"/>
      <c r="B107" s="355"/>
      <c r="C107" s="355"/>
      <c r="D107" s="355"/>
      <c r="E107" s="355"/>
      <c r="F107" s="355"/>
      <c r="G107" s="355"/>
      <c r="H107" s="355"/>
      <c r="I107" s="355"/>
      <c r="J107" s="355"/>
      <c r="L107" s="356"/>
      <c r="M107" s="506"/>
      <c r="N107" s="241"/>
      <c r="O107" s="1089"/>
      <c r="P107" s="1090"/>
      <c r="Q107" s="1090"/>
      <c r="R107" s="1090"/>
      <c r="S107" s="1090"/>
      <c r="T107" s="1090"/>
      <c r="U107" s="1090"/>
      <c r="V107" s="1090"/>
      <c r="W107" s="1090"/>
      <c r="X107" s="1090"/>
      <c r="Y107" s="247"/>
      <c r="Z107" s="247"/>
    </row>
    <row r="108" spans="1:31" ht="13.5" customHeight="1" thickBot="1" x14ac:dyDescent="0.3">
      <c r="A108" s="121"/>
      <c r="B108" s="104"/>
      <c r="C108" s="104"/>
      <c r="D108" s="105"/>
      <c r="E108" s="104"/>
      <c r="F108" s="104"/>
      <c r="G108" s="104"/>
      <c r="H108" s="121"/>
      <c r="I108" s="121"/>
      <c r="J108" s="121"/>
      <c r="K108" s="356"/>
      <c r="L108" s="356"/>
      <c r="M108" s="506"/>
      <c r="N108" s="241"/>
      <c r="O108" s="241"/>
      <c r="P108" s="247"/>
      <c r="Q108" s="247"/>
      <c r="R108" s="247"/>
      <c r="S108" s="247"/>
      <c r="T108" s="247"/>
      <c r="U108" s="247"/>
      <c r="V108" s="247"/>
      <c r="W108" s="247"/>
      <c r="X108" s="247"/>
      <c r="Y108" s="246"/>
      <c r="Z108" s="246"/>
    </row>
    <row r="109" spans="1:31" ht="36.75" thickBot="1" x14ac:dyDescent="0.25">
      <c r="A109" s="121"/>
      <c r="B109" s="1109" t="s">
        <v>726</v>
      </c>
      <c r="C109" s="2381" t="s">
        <v>280</v>
      </c>
      <c r="D109" s="2382" t="s">
        <v>1181</v>
      </c>
      <c r="E109" s="2383" t="s">
        <v>260</v>
      </c>
      <c r="F109" s="2384" t="s">
        <v>497</v>
      </c>
      <c r="G109" s="2383" t="s">
        <v>574</v>
      </c>
      <c r="H109" s="2385" t="s">
        <v>0</v>
      </c>
      <c r="I109" s="2380"/>
      <c r="N109" s="356"/>
      <c r="O109" s="356"/>
      <c r="P109" s="356"/>
      <c r="Q109" s="356"/>
      <c r="R109" s="247"/>
      <c r="S109" s="247"/>
      <c r="T109" s="247"/>
      <c r="U109" s="247"/>
      <c r="V109" s="247"/>
      <c r="W109" s="247"/>
      <c r="X109" s="247"/>
      <c r="Y109" s="247"/>
      <c r="Z109" s="247"/>
    </row>
    <row r="110" spans="1:31" ht="22.5" customHeight="1" x14ac:dyDescent="0.2">
      <c r="A110" s="196"/>
      <c r="B110" s="1107" t="s">
        <v>661</v>
      </c>
      <c r="C110" s="1116" t="s">
        <v>727</v>
      </c>
      <c r="D110" s="2386">
        <v>2</v>
      </c>
      <c r="E110" s="2386">
        <v>2</v>
      </c>
      <c r="F110" s="2386"/>
      <c r="G110" s="2387"/>
      <c r="H110" s="2388">
        <v>4</v>
      </c>
      <c r="N110" s="356"/>
      <c r="O110" s="356"/>
      <c r="P110" s="356"/>
      <c r="Q110" s="356"/>
      <c r="R110" s="246"/>
      <c r="S110" s="246"/>
      <c r="T110" s="246"/>
      <c r="U110" s="246"/>
      <c r="V110" s="246"/>
      <c r="W110" s="246"/>
      <c r="X110" s="246"/>
      <c r="Y110" s="246"/>
      <c r="Z110" s="246"/>
    </row>
    <row r="111" spans="1:31" ht="22.5" customHeight="1" x14ac:dyDescent="0.2">
      <c r="A111" s="196"/>
      <c r="B111" s="1078"/>
      <c r="C111" s="1114" t="s">
        <v>1095</v>
      </c>
      <c r="D111" s="2209">
        <v>1</v>
      </c>
      <c r="E111" s="2209"/>
      <c r="F111" s="2209"/>
      <c r="G111" s="2388"/>
      <c r="H111" s="2388">
        <v>1</v>
      </c>
      <c r="N111" s="356"/>
      <c r="O111" s="121"/>
      <c r="P111" s="270"/>
      <c r="Q111" s="121"/>
      <c r="R111" s="121"/>
      <c r="S111" s="241"/>
      <c r="T111" s="241"/>
      <c r="U111" s="247"/>
      <c r="V111" s="247"/>
      <c r="W111" s="246"/>
      <c r="X111" s="246"/>
      <c r="Y111" s="246"/>
      <c r="Z111" s="246"/>
    </row>
    <row r="112" spans="1:31" ht="22.5" customHeight="1" x14ac:dyDescent="0.2">
      <c r="A112" s="196"/>
      <c r="B112" s="1078"/>
      <c r="C112" s="1092" t="s">
        <v>579</v>
      </c>
      <c r="D112" s="2209"/>
      <c r="E112" s="2209">
        <v>1</v>
      </c>
      <c r="F112" s="2209"/>
      <c r="G112" s="2388"/>
      <c r="H112" s="2388">
        <v>1</v>
      </c>
      <c r="N112" s="356"/>
      <c r="O112" s="196"/>
      <c r="P112" s="121"/>
      <c r="Q112" s="297"/>
      <c r="R112" s="200"/>
      <c r="S112" s="200"/>
      <c r="T112" s="241"/>
      <c r="U112" s="241"/>
      <c r="V112" s="245"/>
      <c r="W112" s="247"/>
      <c r="X112" s="247"/>
      <c r="Y112" s="247"/>
      <c r="Z112" s="247"/>
    </row>
    <row r="113" spans="1:26" ht="22.5" customHeight="1" thickBot="1" x14ac:dyDescent="0.25">
      <c r="A113" s="196"/>
      <c r="B113" s="1078"/>
      <c r="C113" s="1111" t="s">
        <v>1096</v>
      </c>
      <c r="D113" s="2209"/>
      <c r="E113" s="2209">
        <v>1</v>
      </c>
      <c r="F113" s="2209"/>
      <c r="G113" s="2388"/>
      <c r="H113" s="2388">
        <v>1</v>
      </c>
      <c r="N113" s="241"/>
      <c r="O113" s="241"/>
      <c r="P113" s="241"/>
      <c r="Q113" s="242"/>
      <c r="R113" s="242"/>
      <c r="S113" s="241"/>
      <c r="T113" s="241"/>
      <c r="U113" s="242"/>
      <c r="V113" s="243"/>
      <c r="W113" s="612"/>
      <c r="X113" s="612"/>
      <c r="Y113" s="612"/>
      <c r="Z113" s="612"/>
    </row>
    <row r="114" spans="1:26" ht="22.5" customHeight="1" thickBot="1" x14ac:dyDescent="0.25">
      <c r="A114" s="196"/>
      <c r="B114" s="2398" t="s">
        <v>719</v>
      </c>
      <c r="C114" s="1093"/>
      <c r="D114" s="2392">
        <v>3</v>
      </c>
      <c r="E114" s="2392">
        <v>4</v>
      </c>
      <c r="F114" s="2392">
        <v>0</v>
      </c>
      <c r="G114" s="2393">
        <v>0</v>
      </c>
      <c r="H114" s="2393">
        <v>7</v>
      </c>
      <c r="N114" s="241"/>
      <c r="O114" s="241"/>
      <c r="P114" s="245"/>
      <c r="Q114" s="246"/>
      <c r="R114" s="246"/>
      <c r="S114" s="246"/>
      <c r="T114" s="246"/>
      <c r="U114" s="246"/>
      <c r="V114" s="246"/>
      <c r="W114" s="247"/>
      <c r="X114" s="247"/>
      <c r="Y114" s="247"/>
      <c r="Z114" s="247"/>
    </row>
    <row r="115" spans="1:26" ht="22.5" customHeight="1" x14ac:dyDescent="0.2">
      <c r="A115" s="196"/>
      <c r="B115" s="1078" t="s">
        <v>666</v>
      </c>
      <c r="C115" s="1114" t="s">
        <v>90</v>
      </c>
      <c r="D115" s="2209">
        <v>1</v>
      </c>
      <c r="E115" s="2209">
        <v>5</v>
      </c>
      <c r="F115" s="2209"/>
      <c r="G115" s="2209"/>
      <c r="H115" s="2208">
        <v>6</v>
      </c>
      <c r="N115" s="241"/>
      <c r="O115" s="241"/>
      <c r="P115" s="241"/>
      <c r="Q115" s="247"/>
      <c r="R115" s="247"/>
      <c r="S115" s="247"/>
      <c r="T115" s="247"/>
      <c r="U115" s="247"/>
      <c r="V115" s="247"/>
      <c r="W115" s="247"/>
      <c r="X115" s="247"/>
      <c r="Y115" s="247"/>
      <c r="Z115" s="247"/>
    </row>
    <row r="116" spans="1:26" ht="22.5" customHeight="1" thickBot="1" x14ac:dyDescent="0.25">
      <c r="A116" s="196"/>
      <c r="B116" s="1108"/>
      <c r="C116" s="1115" t="s">
        <v>728</v>
      </c>
      <c r="D116" s="2389">
        <v>1</v>
      </c>
      <c r="E116" s="2389"/>
      <c r="F116" s="2389"/>
      <c r="G116" s="2389"/>
      <c r="H116" s="2311">
        <v>1</v>
      </c>
      <c r="N116" s="241"/>
      <c r="O116" s="241"/>
      <c r="P116" s="245"/>
      <c r="Q116" s="246"/>
      <c r="R116" s="246"/>
      <c r="S116" s="246"/>
      <c r="T116" s="246"/>
      <c r="U116" s="246"/>
      <c r="V116" s="246"/>
      <c r="W116" s="247"/>
      <c r="X116" s="247"/>
      <c r="Y116" s="247"/>
      <c r="Z116" s="247"/>
    </row>
    <row r="117" spans="1:26" ht="22.5" customHeight="1" thickBot="1" x14ac:dyDescent="0.25">
      <c r="A117" s="196"/>
      <c r="B117" s="1105" t="s">
        <v>720</v>
      </c>
      <c r="C117" s="1106"/>
      <c r="D117" s="2390">
        <v>2</v>
      </c>
      <c r="E117" s="2390">
        <v>5</v>
      </c>
      <c r="F117" s="2390">
        <v>0</v>
      </c>
      <c r="G117" s="2390">
        <v>0</v>
      </c>
      <c r="H117" s="2391">
        <v>7</v>
      </c>
      <c r="N117" s="241"/>
      <c r="O117" s="241"/>
      <c r="P117" s="245"/>
      <c r="Q117" s="246"/>
      <c r="R117" s="246"/>
      <c r="S117" s="246"/>
      <c r="T117" s="246"/>
      <c r="U117" s="246"/>
      <c r="V117" s="246"/>
      <c r="W117" s="356"/>
      <c r="X117" s="356"/>
      <c r="Y117" s="356"/>
      <c r="Z117" s="356"/>
    </row>
    <row r="118" spans="1:26" ht="22.5" customHeight="1" thickBot="1" x14ac:dyDescent="0.25">
      <c r="A118" s="196"/>
      <c r="B118" s="602" t="s">
        <v>675</v>
      </c>
      <c r="C118" s="1114" t="s">
        <v>63</v>
      </c>
      <c r="D118" s="2209">
        <v>1</v>
      </c>
      <c r="E118" s="2209">
        <v>2</v>
      </c>
      <c r="F118" s="2209">
        <v>1</v>
      </c>
      <c r="G118" s="2209"/>
      <c r="H118" s="2208">
        <v>4</v>
      </c>
      <c r="N118" s="241"/>
      <c r="O118" s="241"/>
      <c r="P118" s="241"/>
      <c r="Q118" s="247"/>
      <c r="R118" s="247"/>
      <c r="S118" s="247"/>
      <c r="T118" s="247"/>
      <c r="U118" s="247"/>
      <c r="V118" s="247"/>
      <c r="W118" s="356"/>
      <c r="X118" s="356"/>
      <c r="Y118" s="356"/>
      <c r="Z118" s="356"/>
    </row>
    <row r="119" spans="1:26" ht="22.5" customHeight="1" thickBot="1" x14ac:dyDescent="0.25">
      <c r="A119" s="196"/>
      <c r="B119" s="601" t="s">
        <v>721</v>
      </c>
      <c r="C119" s="1093"/>
      <c r="D119" s="2392">
        <v>1</v>
      </c>
      <c r="E119" s="2392">
        <v>2</v>
      </c>
      <c r="F119" s="2392">
        <v>1</v>
      </c>
      <c r="G119" s="2393">
        <v>0</v>
      </c>
      <c r="H119" s="2394">
        <v>4</v>
      </c>
      <c r="N119" s="241"/>
      <c r="O119" s="241"/>
      <c r="P119" s="245"/>
      <c r="Q119" s="246"/>
      <c r="R119" s="246"/>
      <c r="S119" s="246"/>
      <c r="T119" s="246"/>
      <c r="U119" s="246"/>
      <c r="V119" s="246"/>
      <c r="W119" s="356"/>
      <c r="X119" s="356"/>
      <c r="Y119" s="356"/>
      <c r="Z119" s="356"/>
    </row>
    <row r="120" spans="1:26" ht="22.5" customHeight="1" x14ac:dyDescent="0.2">
      <c r="A120" s="196"/>
      <c r="B120" s="1112" t="s">
        <v>677</v>
      </c>
      <c r="C120" s="1110" t="s">
        <v>579</v>
      </c>
      <c r="D120" s="2209">
        <v>1</v>
      </c>
      <c r="E120" s="2209">
        <v>4</v>
      </c>
      <c r="F120" s="2209"/>
      <c r="G120" s="2209"/>
      <c r="H120" s="2310">
        <v>5</v>
      </c>
      <c r="N120" s="241"/>
      <c r="O120" s="241"/>
      <c r="P120" s="241"/>
      <c r="Q120" s="247"/>
      <c r="R120" s="247"/>
      <c r="S120" s="247"/>
      <c r="T120" s="247"/>
      <c r="U120" s="247"/>
      <c r="V120" s="247"/>
      <c r="W120" s="356"/>
      <c r="X120" s="356"/>
      <c r="Y120" s="356"/>
      <c r="Z120" s="356"/>
    </row>
    <row r="121" spans="1:26" ht="22.5" customHeight="1" x14ac:dyDescent="0.2">
      <c r="A121" s="196"/>
      <c r="B121" s="602"/>
      <c r="C121" s="1092" t="s">
        <v>729</v>
      </c>
      <c r="D121" s="2209">
        <v>9</v>
      </c>
      <c r="E121" s="2209">
        <v>4</v>
      </c>
      <c r="F121" s="2209"/>
      <c r="G121" s="2209"/>
      <c r="H121" s="2208">
        <v>13</v>
      </c>
      <c r="N121" s="241"/>
      <c r="O121" s="241"/>
      <c r="P121" s="241"/>
      <c r="Q121" s="247"/>
      <c r="R121" s="247"/>
      <c r="S121" s="247"/>
      <c r="T121" s="247"/>
      <c r="U121" s="247"/>
      <c r="V121" s="247"/>
      <c r="W121" s="356"/>
      <c r="X121" s="356"/>
      <c r="Y121" s="356"/>
      <c r="Z121" s="356"/>
    </row>
    <row r="122" spans="1:26" ht="22.5" customHeight="1" x14ac:dyDescent="0.2">
      <c r="A122" s="196"/>
      <c r="B122" s="602"/>
      <c r="C122" s="1092" t="s">
        <v>1097</v>
      </c>
      <c r="D122" s="2209"/>
      <c r="E122" s="2209"/>
      <c r="F122" s="2209"/>
      <c r="G122" s="2209">
        <v>1</v>
      </c>
      <c r="H122" s="2208">
        <v>1</v>
      </c>
      <c r="N122" s="241"/>
      <c r="O122" s="241"/>
      <c r="P122" s="245"/>
      <c r="Q122" s="246"/>
      <c r="R122" s="246"/>
      <c r="S122" s="246"/>
      <c r="T122" s="246"/>
      <c r="U122" s="246"/>
      <c r="V122" s="246"/>
      <c r="W122" s="356"/>
      <c r="X122" s="356"/>
      <c r="Y122" s="356"/>
      <c r="Z122" s="356"/>
    </row>
    <row r="123" spans="1:26" ht="22.5" customHeight="1" x14ac:dyDescent="0.2">
      <c r="A123" s="196"/>
      <c r="B123" s="602"/>
      <c r="C123" s="1114" t="s">
        <v>739</v>
      </c>
      <c r="D123" s="2209"/>
      <c r="E123" s="2209">
        <v>1</v>
      </c>
      <c r="F123" s="2209"/>
      <c r="G123" s="2209"/>
      <c r="H123" s="2208">
        <v>1</v>
      </c>
      <c r="N123" s="241"/>
      <c r="O123" s="241"/>
      <c r="P123" s="241"/>
      <c r="Q123" s="247"/>
      <c r="R123" s="247"/>
      <c r="S123" s="247"/>
      <c r="T123" s="247"/>
      <c r="U123" s="247"/>
      <c r="V123" s="247"/>
      <c r="W123" s="356"/>
      <c r="X123" s="356"/>
      <c r="Y123" s="356"/>
      <c r="Z123" s="356"/>
    </row>
    <row r="124" spans="1:26" ht="22.5" customHeight="1" thickBot="1" x14ac:dyDescent="0.25">
      <c r="A124" s="196"/>
      <c r="B124" s="1113"/>
      <c r="C124" s="1115" t="s">
        <v>738</v>
      </c>
      <c r="D124" s="2209">
        <v>3</v>
      </c>
      <c r="E124" s="2209"/>
      <c r="F124" s="2209"/>
      <c r="G124" s="2209"/>
      <c r="H124" s="2311">
        <v>3</v>
      </c>
      <c r="N124" s="241"/>
      <c r="O124" s="241"/>
      <c r="P124" s="241"/>
      <c r="Q124" s="247"/>
      <c r="R124" s="247"/>
      <c r="S124" s="247"/>
      <c r="T124" s="247"/>
      <c r="U124" s="247"/>
      <c r="V124" s="247"/>
      <c r="W124" s="356"/>
      <c r="X124" s="356"/>
      <c r="Y124" s="356"/>
      <c r="Z124" s="356"/>
    </row>
    <row r="125" spans="1:26" ht="22.5" customHeight="1" thickBot="1" x14ac:dyDescent="0.25">
      <c r="A125" s="196"/>
      <c r="B125" s="601" t="s">
        <v>723</v>
      </c>
      <c r="C125" s="1093"/>
      <c r="D125" s="2392">
        <v>13</v>
      </c>
      <c r="E125" s="2392">
        <v>9</v>
      </c>
      <c r="F125" s="2392">
        <v>0</v>
      </c>
      <c r="G125" s="2392">
        <v>1</v>
      </c>
      <c r="H125" s="2391">
        <v>23</v>
      </c>
      <c r="N125" s="241"/>
      <c r="O125" s="241"/>
      <c r="P125" s="241"/>
      <c r="Q125" s="247"/>
      <c r="R125" s="247"/>
      <c r="S125" s="247"/>
      <c r="T125" s="247"/>
      <c r="U125" s="247"/>
      <c r="V125" s="247"/>
      <c r="W125" s="356"/>
      <c r="X125" s="356"/>
      <c r="Y125" s="356"/>
      <c r="Z125" s="356"/>
    </row>
    <row r="126" spans="1:26" ht="22.5" customHeight="1" x14ac:dyDescent="0.2">
      <c r="A126" s="196"/>
      <c r="B126" s="602" t="s">
        <v>696</v>
      </c>
      <c r="C126" s="1114" t="s">
        <v>730</v>
      </c>
      <c r="D126" s="2209">
        <v>1</v>
      </c>
      <c r="E126" s="2209">
        <v>2</v>
      </c>
      <c r="F126" s="2209">
        <v>1</v>
      </c>
      <c r="G126" s="2209">
        <v>1</v>
      </c>
      <c r="H126" s="2208">
        <v>5</v>
      </c>
      <c r="N126" s="241"/>
      <c r="O126" s="241"/>
      <c r="P126" s="241"/>
      <c r="Q126" s="247"/>
      <c r="R126" s="247"/>
      <c r="S126" s="247"/>
      <c r="T126" s="247"/>
      <c r="U126" s="247"/>
      <c r="V126" s="247"/>
      <c r="W126" s="356"/>
      <c r="X126" s="356"/>
      <c r="Y126" s="356"/>
      <c r="Z126" s="356"/>
    </row>
    <row r="127" spans="1:26" ht="22.5" customHeight="1" x14ac:dyDescent="0.2">
      <c r="A127" s="196"/>
      <c r="B127" s="602"/>
      <c r="C127" s="1092" t="s">
        <v>740</v>
      </c>
      <c r="D127" s="2209">
        <v>1</v>
      </c>
      <c r="E127" s="2209"/>
      <c r="F127" s="2209"/>
      <c r="G127" s="2209"/>
      <c r="H127" s="2208">
        <v>1</v>
      </c>
      <c r="N127" s="241"/>
      <c r="O127" s="241"/>
      <c r="P127" s="245"/>
      <c r="Q127" s="246"/>
      <c r="R127" s="246"/>
      <c r="S127" s="246"/>
      <c r="T127" s="246"/>
      <c r="U127" s="246"/>
      <c r="V127" s="246"/>
      <c r="W127" s="356"/>
      <c r="X127" s="356"/>
      <c r="Y127" s="356"/>
      <c r="Z127" s="356"/>
    </row>
    <row r="128" spans="1:26" ht="22.5" customHeight="1" thickBot="1" x14ac:dyDescent="0.25">
      <c r="A128" s="196"/>
      <c r="B128" s="602"/>
      <c r="C128" s="1114" t="s">
        <v>741</v>
      </c>
      <c r="D128" s="2209"/>
      <c r="E128" s="2209">
        <v>1</v>
      </c>
      <c r="F128" s="2209"/>
      <c r="G128" s="2209"/>
      <c r="H128" s="2208">
        <v>1</v>
      </c>
      <c r="N128" s="241"/>
      <c r="O128" s="241"/>
      <c r="P128" s="241"/>
      <c r="Q128" s="247"/>
      <c r="R128" s="247"/>
      <c r="S128" s="247"/>
      <c r="T128" s="247"/>
      <c r="U128" s="247"/>
      <c r="V128" s="247"/>
      <c r="W128" s="356"/>
      <c r="X128" s="356"/>
      <c r="Y128" s="356"/>
      <c r="Z128" s="356"/>
    </row>
    <row r="129" spans="1:26" ht="22.5" customHeight="1" thickBot="1" x14ac:dyDescent="0.25">
      <c r="A129" s="21"/>
      <c r="B129" s="601" t="s">
        <v>724</v>
      </c>
      <c r="C129" s="1094"/>
      <c r="D129" s="2392">
        <v>2</v>
      </c>
      <c r="E129" s="2392">
        <v>3</v>
      </c>
      <c r="F129" s="2392">
        <v>1</v>
      </c>
      <c r="G129" s="2392">
        <v>1</v>
      </c>
      <c r="H129" s="2395">
        <v>7</v>
      </c>
      <c r="N129" s="241"/>
      <c r="O129" s="241"/>
      <c r="P129" s="241"/>
      <c r="Q129" s="247"/>
      <c r="R129" s="247"/>
      <c r="S129" s="247"/>
      <c r="T129" s="247"/>
      <c r="U129" s="247"/>
      <c r="V129" s="247"/>
      <c r="W129" s="356"/>
      <c r="X129" s="356"/>
      <c r="Y129" s="356"/>
      <c r="Z129" s="356"/>
    </row>
    <row r="130" spans="1:26" ht="22.5" customHeight="1" thickBot="1" x14ac:dyDescent="0.25">
      <c r="A130" s="20"/>
      <c r="B130" s="602" t="s">
        <v>710</v>
      </c>
      <c r="C130" s="1114" t="s">
        <v>64</v>
      </c>
      <c r="D130" s="2209">
        <v>6</v>
      </c>
      <c r="E130" s="2209">
        <v>1</v>
      </c>
      <c r="F130" s="2209"/>
      <c r="G130" s="2209"/>
      <c r="H130" s="2208">
        <v>7</v>
      </c>
      <c r="N130" s="241"/>
      <c r="O130" s="241"/>
      <c r="P130" s="241"/>
      <c r="Q130" s="247"/>
      <c r="R130" s="247"/>
      <c r="S130" s="247"/>
      <c r="T130" s="247"/>
      <c r="U130" s="247"/>
      <c r="V130" s="247"/>
      <c r="W130" s="356"/>
    </row>
    <row r="131" spans="1:26" ht="22.5" customHeight="1" thickBot="1" x14ac:dyDescent="0.25">
      <c r="A131" s="21"/>
      <c r="B131" s="601" t="s">
        <v>725</v>
      </c>
      <c r="C131" s="1091"/>
      <c r="D131" s="2396">
        <v>6</v>
      </c>
      <c r="E131" s="2396">
        <v>1</v>
      </c>
      <c r="F131" s="2396">
        <v>0</v>
      </c>
      <c r="G131" s="2396">
        <v>0</v>
      </c>
      <c r="H131" s="2394">
        <v>7</v>
      </c>
      <c r="N131" s="241"/>
      <c r="O131" s="241"/>
      <c r="P131" s="241"/>
      <c r="Q131" s="247"/>
      <c r="R131" s="247"/>
      <c r="S131" s="247"/>
      <c r="T131" s="247"/>
      <c r="U131" s="247"/>
      <c r="V131" s="247"/>
      <c r="W131" s="356"/>
    </row>
    <row r="132" spans="1:26" ht="22.5" customHeight="1" thickBot="1" x14ac:dyDescent="0.3">
      <c r="A132" s="507"/>
      <c r="B132" s="2693" t="s">
        <v>0</v>
      </c>
      <c r="C132" s="2694"/>
      <c r="D132" s="2173">
        <v>27</v>
      </c>
      <c r="E132" s="2174">
        <v>24</v>
      </c>
      <c r="F132" s="2174">
        <v>2</v>
      </c>
      <c r="G132" s="2174">
        <v>2</v>
      </c>
      <c r="H132" s="1778">
        <v>55</v>
      </c>
      <c r="N132" s="241"/>
      <c r="O132" s="241"/>
      <c r="P132" s="245"/>
      <c r="Q132" s="246"/>
      <c r="R132" s="246"/>
      <c r="S132" s="246"/>
      <c r="T132" s="246"/>
      <c r="U132" s="246"/>
      <c r="V132" s="246"/>
      <c r="W132" s="356"/>
    </row>
    <row r="133" spans="1:26" ht="15" x14ac:dyDescent="0.25">
      <c r="A133" s="507"/>
      <c r="B133" s="507"/>
      <c r="C133" s="551"/>
      <c r="D133" s="551"/>
      <c r="E133" s="552"/>
      <c r="F133" s="552"/>
      <c r="G133" s="552"/>
      <c r="H133" s="552"/>
      <c r="N133" s="241"/>
      <c r="O133" s="241"/>
      <c r="P133" s="241"/>
      <c r="Q133" s="247"/>
      <c r="R133" s="247"/>
      <c r="S133" s="247"/>
      <c r="T133" s="247"/>
      <c r="U133" s="247"/>
      <c r="V133" s="247"/>
      <c r="W133" s="356"/>
    </row>
    <row r="134" spans="1:26" x14ac:dyDescent="0.2">
      <c r="A134" s="20" t="s">
        <v>243</v>
      </c>
      <c r="B134" s="20" t="s">
        <v>1212</v>
      </c>
      <c r="N134" s="241"/>
      <c r="O134" s="241"/>
      <c r="P134" s="241"/>
      <c r="Q134" s="247"/>
      <c r="R134" s="247"/>
      <c r="S134" s="247"/>
      <c r="T134" s="247"/>
      <c r="U134" s="247"/>
      <c r="V134" s="247"/>
      <c r="W134" s="356"/>
    </row>
    <row r="135" spans="1:26" ht="15" x14ac:dyDescent="0.25">
      <c r="A135" s="507"/>
      <c r="B135" s="507"/>
      <c r="C135" s="551"/>
      <c r="D135" s="551"/>
      <c r="E135" s="552"/>
      <c r="F135" s="552"/>
      <c r="G135" s="552"/>
      <c r="H135" s="552"/>
      <c r="N135" s="241"/>
      <c r="O135" s="241"/>
      <c r="P135" s="245"/>
      <c r="Q135" s="246"/>
      <c r="R135" s="246"/>
      <c r="S135" s="246"/>
      <c r="T135" s="246"/>
      <c r="U135" s="246"/>
      <c r="V135" s="246"/>
      <c r="W135" s="356"/>
    </row>
    <row r="136" spans="1:26" s="8" customFormat="1" x14ac:dyDescent="0.2">
      <c r="A136" s="1095"/>
      <c r="B136" s="1096"/>
      <c r="C136" s="634"/>
      <c r="D136" s="1097"/>
      <c r="E136" s="1098"/>
      <c r="F136" s="1098"/>
      <c r="G136" s="1098"/>
      <c r="H136" s="1098"/>
      <c r="I136" s="722"/>
      <c r="J136" s="722"/>
      <c r="K136" s="722"/>
      <c r="L136" s="722"/>
      <c r="M136" s="722"/>
      <c r="N136" s="241"/>
      <c r="O136" s="241"/>
      <c r="P136" s="241"/>
      <c r="Q136" s="247"/>
      <c r="R136" s="247"/>
      <c r="S136" s="247"/>
      <c r="T136" s="247"/>
      <c r="U136" s="247"/>
      <c r="V136" s="247"/>
      <c r="W136" s="415"/>
    </row>
    <row r="137" spans="1:26" s="8" customFormat="1" x14ac:dyDescent="0.2">
      <c r="A137" s="722"/>
      <c r="B137" s="722"/>
      <c r="C137" s="722"/>
      <c r="D137" s="722"/>
      <c r="E137" s="722"/>
      <c r="F137" s="722"/>
      <c r="G137" s="722"/>
      <c r="H137" s="722"/>
      <c r="I137" s="722"/>
      <c r="J137" s="722"/>
      <c r="K137" s="722"/>
      <c r="L137" s="722"/>
      <c r="M137" s="722"/>
      <c r="N137" s="241"/>
      <c r="O137" s="241"/>
      <c r="P137" s="245"/>
      <c r="Q137" s="246"/>
      <c r="R137" s="246"/>
      <c r="S137" s="246"/>
      <c r="T137" s="246"/>
      <c r="U137" s="246"/>
      <c r="V137" s="246"/>
      <c r="W137" s="415"/>
    </row>
    <row r="138" spans="1:26" x14ac:dyDescent="0.2">
      <c r="A138" s="907"/>
      <c r="B138" s="907"/>
      <c r="C138" s="907"/>
      <c r="D138" s="907"/>
      <c r="E138" s="907"/>
      <c r="F138" s="907"/>
      <c r="G138" s="907"/>
      <c r="H138" s="907"/>
      <c r="I138" s="269"/>
      <c r="J138" s="269"/>
      <c r="K138" s="269"/>
      <c r="L138" s="269"/>
      <c r="M138" s="269"/>
      <c r="N138" s="241"/>
      <c r="O138" s="241"/>
      <c r="P138" s="241"/>
      <c r="Q138" s="247"/>
      <c r="R138" s="247"/>
      <c r="S138" s="247"/>
      <c r="T138" s="247"/>
      <c r="U138" s="247"/>
      <c r="V138" s="247"/>
      <c r="W138" s="356"/>
    </row>
    <row r="139" spans="1:26" x14ac:dyDescent="0.2">
      <c r="A139" s="907"/>
      <c r="B139" s="907"/>
      <c r="C139" s="907"/>
      <c r="D139" s="907"/>
      <c r="E139" s="907"/>
      <c r="F139" s="907"/>
      <c r="G139" s="907"/>
      <c r="H139" s="907"/>
      <c r="I139" s="269"/>
      <c r="J139" s="269"/>
      <c r="K139" s="269"/>
      <c r="L139" s="269"/>
      <c r="M139" s="269"/>
      <c r="N139" s="241"/>
      <c r="O139" s="241"/>
      <c r="P139" s="245"/>
      <c r="Q139" s="246"/>
      <c r="R139" s="246"/>
      <c r="S139" s="246"/>
      <c r="T139" s="246"/>
      <c r="U139" s="246"/>
      <c r="V139" s="246"/>
      <c r="W139" s="356"/>
    </row>
    <row r="140" spans="1:26" ht="15" x14ac:dyDescent="0.25">
      <c r="A140" s="414"/>
      <c r="B140" s="1099"/>
      <c r="C140" s="635"/>
      <c r="D140" s="1100"/>
      <c r="E140" s="1100"/>
      <c r="F140" s="1101"/>
      <c r="G140" s="1101"/>
      <c r="H140" s="1101"/>
      <c r="I140" s="269"/>
      <c r="J140" s="269"/>
      <c r="K140" s="269"/>
      <c r="L140" s="269"/>
      <c r="M140" s="269"/>
      <c r="N140" s="241"/>
      <c r="O140" s="241"/>
      <c r="P140" s="241"/>
      <c r="Q140" s="247"/>
      <c r="R140" s="247"/>
      <c r="S140" s="247"/>
      <c r="T140" s="247"/>
      <c r="U140" s="247"/>
      <c r="V140" s="247"/>
      <c r="W140" s="356"/>
    </row>
    <row r="141" spans="1:26" ht="15" x14ac:dyDescent="0.25">
      <c r="A141" s="506"/>
      <c r="B141" s="506"/>
      <c r="C141" s="506"/>
      <c r="D141" s="506"/>
      <c r="E141" s="506"/>
      <c r="F141" s="506"/>
      <c r="G141" s="506"/>
      <c r="H141" s="506"/>
      <c r="N141" s="241"/>
      <c r="O141" s="241"/>
      <c r="P141" s="245"/>
      <c r="Q141" s="246"/>
      <c r="R141" s="246"/>
      <c r="S141" s="246"/>
      <c r="T141" s="246"/>
      <c r="U141" s="246"/>
      <c r="V141" s="246"/>
      <c r="W141" s="356"/>
    </row>
    <row r="142" spans="1:26" ht="15" x14ac:dyDescent="0.25">
      <c r="A142" s="506"/>
      <c r="B142" s="506"/>
      <c r="C142" s="506"/>
      <c r="D142" s="506"/>
      <c r="E142" s="506"/>
      <c r="F142" s="506"/>
      <c r="G142" s="506"/>
      <c r="H142" s="506"/>
      <c r="N142" s="241"/>
      <c r="O142" s="241"/>
      <c r="P142" s="241"/>
      <c r="Q142" s="247"/>
      <c r="R142" s="247"/>
      <c r="S142" s="247"/>
      <c r="T142" s="247"/>
      <c r="U142" s="247"/>
      <c r="V142" s="247"/>
      <c r="W142" s="356"/>
    </row>
    <row r="143" spans="1:26" x14ac:dyDescent="0.2">
      <c r="N143" s="241"/>
      <c r="O143" s="241"/>
      <c r="P143" s="245"/>
      <c r="Q143" s="246"/>
      <c r="R143" s="246"/>
      <c r="S143" s="246"/>
      <c r="T143" s="246"/>
      <c r="U143" s="246"/>
      <c r="V143" s="246"/>
      <c r="W143" s="356"/>
    </row>
    <row r="144" spans="1:26" x14ac:dyDescent="0.2">
      <c r="N144" s="241"/>
      <c r="O144" s="241"/>
      <c r="P144" s="241"/>
      <c r="Q144" s="247"/>
      <c r="R144" s="247"/>
      <c r="S144" s="247"/>
      <c r="T144" s="247"/>
      <c r="U144" s="247"/>
      <c r="V144" s="247"/>
      <c r="W144" s="356"/>
    </row>
    <row r="145" spans="14:23" x14ac:dyDescent="0.2">
      <c r="N145" s="241"/>
      <c r="O145" s="241"/>
      <c r="P145" s="245"/>
      <c r="Q145" s="246"/>
      <c r="R145" s="246"/>
      <c r="S145" s="246"/>
      <c r="T145" s="246"/>
      <c r="U145" s="246"/>
      <c r="V145" s="246"/>
      <c r="W145" s="356"/>
    </row>
    <row r="146" spans="14:23" x14ac:dyDescent="0.2">
      <c r="N146" s="241"/>
      <c r="O146" s="241"/>
      <c r="P146" s="245"/>
      <c r="Q146" s="246"/>
      <c r="R146" s="246"/>
      <c r="S146" s="246"/>
      <c r="T146" s="246"/>
      <c r="U146" s="246"/>
      <c r="V146" s="246"/>
      <c r="W146" s="356"/>
    </row>
    <row r="147" spans="14:23" x14ac:dyDescent="0.2">
      <c r="N147" s="241"/>
      <c r="O147" s="241"/>
      <c r="P147" s="245"/>
      <c r="Q147" s="246"/>
      <c r="R147" s="246"/>
      <c r="S147" s="246"/>
      <c r="T147" s="246"/>
      <c r="U147" s="246"/>
      <c r="V147" s="246"/>
      <c r="W147" s="356"/>
    </row>
    <row r="148" spans="14:23" x14ac:dyDescent="0.2">
      <c r="N148" s="241"/>
      <c r="O148" s="241"/>
      <c r="P148" s="245"/>
      <c r="Q148" s="246"/>
      <c r="R148" s="246"/>
      <c r="S148" s="246"/>
      <c r="T148" s="246"/>
      <c r="U148" s="246"/>
      <c r="V148" s="246"/>
      <c r="W148" s="356"/>
    </row>
    <row r="149" spans="14:23" x14ac:dyDescent="0.2">
      <c r="N149" s="241"/>
      <c r="O149" s="241"/>
      <c r="P149" s="241"/>
      <c r="Q149" s="247"/>
      <c r="R149" s="247"/>
      <c r="S149" s="247"/>
      <c r="T149" s="247"/>
      <c r="U149" s="247"/>
      <c r="V149" s="247"/>
      <c r="W149" s="356"/>
    </row>
    <row r="150" spans="14:23" x14ac:dyDescent="0.2">
      <c r="N150" s="241"/>
      <c r="O150" s="241"/>
      <c r="P150" s="241"/>
      <c r="Q150" s="247"/>
      <c r="R150" s="247"/>
      <c r="S150" s="247"/>
      <c r="T150" s="247"/>
      <c r="U150" s="247"/>
      <c r="V150" s="247"/>
      <c r="W150" s="356"/>
    </row>
    <row r="151" spans="14:23" x14ac:dyDescent="0.2">
      <c r="N151" s="241"/>
      <c r="O151" s="241"/>
      <c r="P151" s="245"/>
      <c r="Q151" s="246"/>
      <c r="R151" s="246"/>
      <c r="S151" s="246"/>
      <c r="T151" s="246"/>
      <c r="U151" s="246"/>
      <c r="V151" s="246"/>
      <c r="W151" s="356"/>
    </row>
    <row r="152" spans="14:23" x14ac:dyDescent="0.2">
      <c r="N152" s="241"/>
      <c r="O152" s="241"/>
      <c r="P152" s="245"/>
      <c r="Q152" s="246"/>
      <c r="R152" s="246"/>
      <c r="S152" s="246"/>
      <c r="T152" s="246"/>
      <c r="U152" s="246"/>
      <c r="V152" s="246"/>
      <c r="W152" s="356"/>
    </row>
    <row r="153" spans="14:23" x14ac:dyDescent="0.2">
      <c r="N153" s="241"/>
      <c r="O153" s="241"/>
      <c r="P153" s="245"/>
      <c r="Q153" s="246"/>
      <c r="R153" s="246"/>
      <c r="S153" s="246"/>
      <c r="T153" s="246"/>
      <c r="U153" s="246"/>
      <c r="V153" s="246"/>
      <c r="W153" s="356"/>
    </row>
    <row r="154" spans="14:23" x14ac:dyDescent="0.2">
      <c r="N154" s="241"/>
      <c r="O154" s="241"/>
      <c r="P154" s="241"/>
      <c r="Q154" s="247"/>
      <c r="R154" s="247"/>
      <c r="S154" s="247"/>
      <c r="T154" s="247"/>
      <c r="U154" s="247"/>
      <c r="V154" s="247"/>
      <c r="W154" s="356"/>
    </row>
    <row r="155" spans="14:23" x14ac:dyDescent="0.2">
      <c r="N155" s="241"/>
      <c r="O155" s="241"/>
      <c r="P155" s="241"/>
      <c r="Q155" s="247"/>
      <c r="R155" s="247"/>
      <c r="S155" s="247"/>
      <c r="T155" s="247"/>
      <c r="U155" s="247"/>
      <c r="V155" s="247"/>
      <c r="W155" s="356"/>
    </row>
    <row r="156" spans="14:23" x14ac:dyDescent="0.2">
      <c r="N156" s="241"/>
      <c r="O156" s="241"/>
      <c r="P156" s="245"/>
      <c r="Q156" s="246"/>
      <c r="R156" s="246"/>
      <c r="S156" s="246"/>
      <c r="T156" s="246"/>
      <c r="U156" s="246"/>
      <c r="V156" s="246"/>
      <c r="W156" s="356"/>
    </row>
    <row r="157" spans="14:23" x14ac:dyDescent="0.2">
      <c r="N157" s="241"/>
      <c r="O157" s="241"/>
      <c r="P157" s="241"/>
      <c r="Q157" s="247"/>
      <c r="R157" s="247"/>
      <c r="S157" s="247"/>
      <c r="T157" s="247"/>
      <c r="U157" s="247"/>
      <c r="V157" s="247"/>
      <c r="W157" s="356"/>
    </row>
    <row r="158" spans="14:23" x14ac:dyDescent="0.2">
      <c r="N158" s="241"/>
      <c r="O158" s="241"/>
      <c r="P158" s="241"/>
      <c r="Q158" s="247"/>
      <c r="R158" s="247"/>
      <c r="S158" s="247"/>
      <c r="T158" s="247"/>
      <c r="U158" s="247"/>
      <c r="V158" s="247"/>
      <c r="W158" s="356"/>
    </row>
    <row r="159" spans="14:23" x14ac:dyDescent="0.2">
      <c r="N159" s="568"/>
      <c r="O159" s="568"/>
      <c r="P159" s="568"/>
      <c r="Q159" s="247"/>
      <c r="R159" s="247"/>
      <c r="S159" s="247"/>
      <c r="T159" s="247"/>
      <c r="U159" s="247"/>
      <c r="V159" s="247"/>
      <c r="W159" s="356"/>
    </row>
    <row r="160" spans="14:23" x14ac:dyDescent="0.2">
      <c r="N160" s="356"/>
      <c r="O160" s="356"/>
      <c r="P160" s="356"/>
      <c r="Q160" s="356"/>
      <c r="R160" s="356"/>
      <c r="S160" s="415"/>
      <c r="T160" s="356"/>
      <c r="U160" s="356"/>
      <c r="V160" s="356"/>
      <c r="W160" s="356"/>
    </row>
    <row r="161" spans="14:23" x14ac:dyDescent="0.2">
      <c r="N161" s="356"/>
      <c r="O161" s="356"/>
      <c r="P161" s="356"/>
      <c r="Q161" s="356"/>
      <c r="R161" s="356"/>
      <c r="S161" s="356"/>
      <c r="T161" s="356"/>
      <c r="U161" s="356"/>
      <c r="V161" s="356"/>
      <c r="W161" s="356"/>
    </row>
    <row r="162" spans="14:23" x14ac:dyDescent="0.2">
      <c r="N162" s="356"/>
      <c r="O162" s="356"/>
      <c r="P162" s="356"/>
      <c r="Q162" s="356"/>
      <c r="R162" s="356"/>
      <c r="S162" s="356"/>
      <c r="T162" s="356"/>
      <c r="U162" s="356"/>
      <c r="V162" s="356"/>
      <c r="W162" s="356"/>
    </row>
    <row r="163" spans="14:23" x14ac:dyDescent="0.2">
      <c r="N163" s="356"/>
      <c r="O163" s="356"/>
      <c r="P163" s="356"/>
      <c r="Q163" s="356"/>
      <c r="R163" s="356"/>
      <c r="S163" s="356"/>
      <c r="T163" s="356"/>
      <c r="U163" s="356"/>
      <c r="V163" s="356"/>
      <c r="W163" s="356"/>
    </row>
    <row r="164" spans="14:23" x14ac:dyDescent="0.2">
      <c r="N164" s="356"/>
      <c r="O164" s="356"/>
      <c r="P164" s="356"/>
      <c r="Q164" s="356"/>
      <c r="R164" s="356"/>
      <c r="S164" s="356"/>
      <c r="T164" s="356"/>
      <c r="U164" s="356"/>
      <c r="V164" s="356"/>
      <c r="W164" s="356"/>
    </row>
    <row r="165" spans="14:23" x14ac:dyDescent="0.2">
      <c r="N165" s="356"/>
      <c r="O165" s="356"/>
      <c r="P165" s="356"/>
      <c r="Q165" s="356"/>
      <c r="R165" s="356"/>
      <c r="S165" s="356"/>
      <c r="T165" s="356"/>
      <c r="U165" s="356"/>
      <c r="V165" s="356"/>
      <c r="W165" s="356"/>
    </row>
    <row r="166" spans="14:23" x14ac:dyDescent="0.2">
      <c r="N166" s="356"/>
      <c r="O166" s="356"/>
      <c r="P166" s="356"/>
      <c r="Q166" s="356"/>
      <c r="R166" s="356"/>
      <c r="S166" s="356"/>
      <c r="T166" s="356"/>
      <c r="U166" s="356"/>
      <c r="V166" s="356"/>
      <c r="W166" s="356"/>
    </row>
    <row r="167" spans="14:23" x14ac:dyDescent="0.2">
      <c r="N167" s="356"/>
      <c r="O167" s="356"/>
      <c r="P167" s="356"/>
      <c r="Q167" s="356"/>
      <c r="R167" s="356"/>
      <c r="S167" s="356"/>
      <c r="T167" s="356"/>
      <c r="U167" s="356"/>
      <c r="V167" s="356"/>
      <c r="W167" s="356"/>
    </row>
    <row r="168" spans="14:23" x14ac:dyDescent="0.2">
      <c r="N168" s="356"/>
      <c r="O168" s="356"/>
      <c r="P168" s="356"/>
      <c r="Q168" s="356"/>
      <c r="R168" s="356"/>
      <c r="S168" s="356"/>
      <c r="T168" s="356"/>
      <c r="U168" s="356"/>
      <c r="V168" s="356"/>
      <c r="W168" s="356"/>
    </row>
    <row r="169" spans="14:23" x14ac:dyDescent="0.2">
      <c r="N169" s="356"/>
      <c r="O169" s="356"/>
      <c r="P169" s="356"/>
      <c r="Q169" s="356"/>
      <c r="R169" s="356"/>
      <c r="S169" s="356"/>
      <c r="T169" s="356"/>
      <c r="U169" s="356"/>
      <c r="V169" s="356"/>
      <c r="W169" s="356"/>
    </row>
    <row r="170" spans="14:23" x14ac:dyDescent="0.2">
      <c r="N170" s="356"/>
      <c r="O170" s="356"/>
      <c r="P170" s="356"/>
      <c r="Q170" s="356"/>
      <c r="R170" s="356"/>
      <c r="S170" s="356"/>
      <c r="T170" s="356"/>
      <c r="U170" s="356"/>
      <c r="V170" s="356"/>
      <c r="W170" s="356"/>
    </row>
    <row r="171" spans="14:23" x14ac:dyDescent="0.2">
      <c r="N171" s="356"/>
      <c r="O171" s="356"/>
      <c r="P171" s="356"/>
      <c r="Q171" s="356"/>
      <c r="R171" s="356"/>
      <c r="S171" s="356"/>
      <c r="T171" s="356"/>
      <c r="U171" s="356"/>
      <c r="V171" s="356"/>
      <c r="W171" s="356"/>
    </row>
    <row r="172" spans="14:23" x14ac:dyDescent="0.2">
      <c r="N172" s="356"/>
      <c r="O172" s="356"/>
      <c r="P172" s="356"/>
      <c r="Q172" s="356"/>
      <c r="R172" s="356"/>
      <c r="S172" s="356"/>
      <c r="T172" s="356"/>
      <c r="U172" s="356"/>
      <c r="V172" s="356"/>
      <c r="W172" s="356"/>
    </row>
  </sheetData>
  <mergeCells count="4">
    <mergeCell ref="A27:B27"/>
    <mergeCell ref="M57:O57"/>
    <mergeCell ref="B101:C101"/>
    <mergeCell ref="B132:C132"/>
  </mergeCells>
  <pageMargins left="0.7" right="0.7" top="0.75" bottom="0.75" header="0.3" footer="0.3"/>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N193"/>
  <sheetViews>
    <sheetView zoomScale="90" zoomScaleNormal="90" workbookViewId="0"/>
  </sheetViews>
  <sheetFormatPr defaultRowHeight="12.75" x14ac:dyDescent="0.2"/>
  <cols>
    <col min="1" max="1" width="9.5703125" customWidth="1"/>
    <col min="2" max="2" width="23.28515625" customWidth="1"/>
    <col min="3" max="9" width="12" customWidth="1"/>
    <col min="10" max="10" width="20.5703125" customWidth="1"/>
    <col min="11" max="17" width="11.5703125" customWidth="1"/>
    <col min="18" max="18" width="9.140625" customWidth="1"/>
    <col min="19" max="19" width="6.5703125" customWidth="1"/>
    <col min="20" max="20" width="15.42578125" customWidth="1"/>
    <col min="21" max="30" width="9.140625" customWidth="1"/>
    <col min="31" max="31" width="16.85546875" customWidth="1"/>
  </cols>
  <sheetData>
    <row r="1" spans="1:35" ht="15" x14ac:dyDescent="0.25">
      <c r="A1" s="19" t="s">
        <v>1183</v>
      </c>
      <c r="R1" s="236"/>
      <c r="S1" s="236"/>
      <c r="T1" s="280"/>
      <c r="U1" s="236"/>
      <c r="V1" s="236"/>
      <c r="W1" s="236"/>
      <c r="X1" s="236"/>
      <c r="Y1" s="236"/>
      <c r="Z1" s="236"/>
      <c r="AA1" s="236"/>
      <c r="AB1" s="236"/>
      <c r="AC1" s="236"/>
      <c r="AD1" s="236"/>
      <c r="AE1" s="356"/>
      <c r="AF1" s="356"/>
      <c r="AG1" s="634"/>
      <c r="AH1" s="634"/>
      <c r="AI1" s="356"/>
    </row>
    <row r="2" spans="1:35" ht="15" x14ac:dyDescent="0.25">
      <c r="A2" s="19"/>
      <c r="R2" s="236"/>
      <c r="S2" s="236"/>
      <c r="T2" s="280"/>
      <c r="U2" s="236"/>
      <c r="V2" s="236"/>
      <c r="W2" s="236"/>
      <c r="X2" s="236"/>
      <c r="Y2" s="236"/>
      <c r="Z2" s="236"/>
      <c r="AA2" s="236"/>
      <c r="AB2" s="236"/>
      <c r="AC2" s="236"/>
      <c r="AD2" s="236"/>
      <c r="AE2" s="356"/>
      <c r="AF2" s="356"/>
      <c r="AG2" s="634"/>
      <c r="AH2" s="634"/>
      <c r="AI2" s="356"/>
    </row>
    <row r="3" spans="1:35" ht="12" customHeight="1" thickBot="1" x14ac:dyDescent="0.25">
      <c r="R3" s="281"/>
      <c r="S3" s="281"/>
      <c r="T3" s="281"/>
      <c r="U3" s="281"/>
      <c r="V3" s="236"/>
      <c r="W3" s="236"/>
      <c r="X3" s="281"/>
      <c r="Y3" s="236"/>
      <c r="Z3" s="280"/>
      <c r="AA3" s="281"/>
      <c r="AB3" s="281"/>
      <c r="AC3" s="236"/>
      <c r="AD3" s="282"/>
      <c r="AE3" s="124"/>
      <c r="AF3" s="636"/>
      <c r="AG3" s="635"/>
      <c r="AH3" s="636"/>
      <c r="AI3" s="356"/>
    </row>
    <row r="4" spans="1:35" ht="48.75" thickBot="1" x14ac:dyDescent="0.25">
      <c r="A4" s="2412" t="s">
        <v>180</v>
      </c>
      <c r="B4" s="2413" t="s">
        <v>181</v>
      </c>
      <c r="C4" s="461" t="s">
        <v>182</v>
      </c>
      <c r="D4" s="136" t="s">
        <v>183</v>
      </c>
      <c r="E4" s="26" t="s">
        <v>184</v>
      </c>
      <c r="F4" s="136" t="s">
        <v>185</v>
      </c>
      <c r="G4" s="26" t="s">
        <v>186</v>
      </c>
      <c r="H4" s="136" t="s">
        <v>187</v>
      </c>
      <c r="I4" s="27" t="s">
        <v>188</v>
      </c>
      <c r="J4" s="2414" t="s">
        <v>189</v>
      </c>
      <c r="K4" s="360" t="s">
        <v>182</v>
      </c>
      <c r="L4" s="2415" t="s">
        <v>183</v>
      </c>
      <c r="M4" s="360" t="s">
        <v>184</v>
      </c>
      <c r="N4" s="2415" t="s">
        <v>185</v>
      </c>
      <c r="O4" s="2416" t="s">
        <v>186</v>
      </c>
      <c r="P4" s="2415" t="s">
        <v>187</v>
      </c>
      <c r="Q4" s="25" t="s">
        <v>188</v>
      </c>
      <c r="R4" s="236"/>
      <c r="S4" s="191"/>
      <c r="T4" s="237"/>
      <c r="U4" s="237"/>
      <c r="V4" s="237"/>
      <c r="W4" s="237"/>
      <c r="X4" s="237"/>
      <c r="Y4" s="237"/>
      <c r="Z4" s="237"/>
      <c r="AA4" s="237"/>
      <c r="AB4" s="237"/>
      <c r="AC4" s="237"/>
      <c r="AD4" s="237"/>
      <c r="AE4" s="126"/>
      <c r="AF4" s="638"/>
      <c r="AG4" s="637"/>
      <c r="AH4" s="638"/>
      <c r="AI4" s="356"/>
    </row>
    <row r="5" spans="1:35" s="1126" customFormat="1" ht="22.5" customHeight="1" x14ac:dyDescent="0.25">
      <c r="A5" s="1120" t="s">
        <v>743</v>
      </c>
      <c r="B5" s="1444" t="s">
        <v>744</v>
      </c>
      <c r="C5" s="1174">
        <v>35458</v>
      </c>
      <c r="D5" s="1175">
        <v>10</v>
      </c>
      <c r="E5" s="1176">
        <v>3545.8</v>
      </c>
      <c r="F5" s="1175">
        <v>1</v>
      </c>
      <c r="G5" s="1176">
        <v>35458</v>
      </c>
      <c r="H5" s="1175">
        <v>11</v>
      </c>
      <c r="I5" s="1176">
        <v>3223.4545454545455</v>
      </c>
      <c r="J5" s="1145" t="s">
        <v>157</v>
      </c>
      <c r="K5" s="1183">
        <v>58091</v>
      </c>
      <c r="L5" s="1184">
        <v>18</v>
      </c>
      <c r="M5" s="1185">
        <v>3227.2777777777778</v>
      </c>
      <c r="N5" s="1184">
        <v>1</v>
      </c>
      <c r="O5" s="1185">
        <v>58091</v>
      </c>
      <c r="P5" s="1184">
        <v>19</v>
      </c>
      <c r="Q5" s="1186">
        <v>3057.4210526315787</v>
      </c>
      <c r="R5" s="1128"/>
      <c r="S5" s="577"/>
      <c r="T5" s="578"/>
      <c r="U5" s="578"/>
      <c r="V5" s="578"/>
      <c r="W5" s="578"/>
      <c r="X5" s="578"/>
      <c r="Y5" s="578"/>
      <c r="Z5" s="578"/>
      <c r="AA5" s="578"/>
      <c r="AB5" s="578"/>
      <c r="AC5" s="578"/>
      <c r="AD5" s="578"/>
      <c r="AE5" s="1129"/>
      <c r="AF5" s="525"/>
      <c r="AG5" s="1125"/>
      <c r="AH5" s="525"/>
      <c r="AI5" s="1124"/>
    </row>
    <row r="6" spans="1:35" s="1126" customFormat="1" ht="22.5" customHeight="1" x14ac:dyDescent="0.25">
      <c r="A6" s="1121" t="s">
        <v>745</v>
      </c>
      <c r="B6" s="809" t="s">
        <v>746</v>
      </c>
      <c r="C6" s="1174">
        <v>5765</v>
      </c>
      <c r="D6" s="1175">
        <v>2</v>
      </c>
      <c r="E6" s="1176">
        <v>2882.5</v>
      </c>
      <c r="F6" s="1175"/>
      <c r="G6" s="1176"/>
      <c r="H6" s="1175">
        <v>2</v>
      </c>
      <c r="I6" s="1176">
        <v>2882.5</v>
      </c>
      <c r="J6" s="2421"/>
      <c r="K6" s="1174"/>
      <c r="L6" s="1187"/>
      <c r="M6" s="1176"/>
      <c r="N6" s="1187"/>
      <c r="O6" s="1176"/>
      <c r="P6" s="1187"/>
      <c r="Q6" s="1188"/>
      <c r="R6" s="1128"/>
      <c r="S6" s="577"/>
      <c r="T6" s="578"/>
      <c r="U6" s="578"/>
      <c r="V6" s="578"/>
      <c r="W6" s="578"/>
      <c r="X6" s="578"/>
      <c r="Y6" s="578"/>
      <c r="Z6" s="578"/>
      <c r="AA6" s="578"/>
      <c r="AB6" s="578"/>
      <c r="AC6" s="578"/>
      <c r="AD6" s="578"/>
      <c r="AE6" s="1129"/>
      <c r="AF6" s="525"/>
      <c r="AG6" s="1125"/>
      <c r="AH6" s="525"/>
      <c r="AI6" s="1124"/>
    </row>
    <row r="7" spans="1:35" s="1126" customFormat="1" ht="22.5" customHeight="1" x14ac:dyDescent="0.25">
      <c r="A7" s="1121" t="s">
        <v>747</v>
      </c>
      <c r="B7" s="809" t="s">
        <v>748</v>
      </c>
      <c r="C7" s="1174">
        <v>7716</v>
      </c>
      <c r="D7" s="1175">
        <v>2</v>
      </c>
      <c r="E7" s="1176">
        <v>3858</v>
      </c>
      <c r="F7" s="1175"/>
      <c r="G7" s="1176"/>
      <c r="H7" s="1175">
        <v>2</v>
      </c>
      <c r="I7" s="1176">
        <v>3858</v>
      </c>
      <c r="J7" s="2421"/>
      <c r="K7" s="1174"/>
      <c r="L7" s="1187"/>
      <c r="M7" s="1176"/>
      <c r="N7" s="1187"/>
      <c r="O7" s="1176"/>
      <c r="P7" s="1187"/>
      <c r="Q7" s="1188"/>
      <c r="R7" s="1128"/>
      <c r="S7" s="577"/>
      <c r="T7" s="578"/>
      <c r="U7" s="578"/>
      <c r="V7" s="578"/>
      <c r="W7" s="578"/>
      <c r="X7" s="578"/>
      <c r="Y7" s="578"/>
      <c r="Z7" s="578"/>
      <c r="AA7" s="578"/>
      <c r="AB7" s="578"/>
      <c r="AC7" s="578"/>
      <c r="AD7" s="578"/>
      <c r="AE7" s="1129"/>
      <c r="AF7" s="525"/>
      <c r="AG7" s="1125"/>
      <c r="AH7" s="525"/>
      <c r="AI7" s="1124"/>
    </row>
    <row r="8" spans="1:35" s="1126" customFormat="1" ht="22.5" customHeight="1" x14ac:dyDescent="0.25">
      <c r="A8" s="1121" t="s">
        <v>749</v>
      </c>
      <c r="B8" s="809" t="s">
        <v>750</v>
      </c>
      <c r="C8" s="1174">
        <v>5250</v>
      </c>
      <c r="D8" s="1175">
        <v>2</v>
      </c>
      <c r="E8" s="1176">
        <v>2625</v>
      </c>
      <c r="F8" s="1175"/>
      <c r="G8" s="1176"/>
      <c r="H8" s="1175">
        <v>2</v>
      </c>
      <c r="I8" s="1176">
        <v>2625</v>
      </c>
      <c r="J8" s="2421"/>
      <c r="K8" s="1174"/>
      <c r="L8" s="1187"/>
      <c r="M8" s="1176"/>
      <c r="N8" s="1187"/>
      <c r="O8" s="1176"/>
      <c r="P8" s="1187"/>
      <c r="Q8" s="1188"/>
      <c r="R8" s="1128"/>
      <c r="S8" s="577"/>
      <c r="T8" s="578"/>
      <c r="U8" s="578"/>
      <c r="V8" s="578"/>
      <c r="W8" s="578"/>
      <c r="X8" s="578"/>
      <c r="Y8" s="578"/>
      <c r="Z8" s="578"/>
      <c r="AA8" s="578"/>
      <c r="AB8" s="578"/>
      <c r="AC8" s="578"/>
      <c r="AD8" s="578"/>
      <c r="AE8" s="1129"/>
      <c r="AF8" s="525"/>
      <c r="AG8" s="1125"/>
      <c r="AH8" s="525"/>
      <c r="AI8" s="1124"/>
    </row>
    <row r="9" spans="1:35" s="1126" customFormat="1" ht="22.5" customHeight="1" x14ac:dyDescent="0.25">
      <c r="A9" s="1121">
        <v>186</v>
      </c>
      <c r="B9" s="809" t="s">
        <v>751</v>
      </c>
      <c r="C9" s="1174">
        <v>3902</v>
      </c>
      <c r="D9" s="1175">
        <v>2</v>
      </c>
      <c r="E9" s="1176">
        <v>1951</v>
      </c>
      <c r="F9" s="1175"/>
      <c r="G9" s="1176"/>
      <c r="H9" s="1175">
        <v>2</v>
      </c>
      <c r="I9" s="1176">
        <v>1951</v>
      </c>
      <c r="J9" s="2421"/>
      <c r="K9" s="1174"/>
      <c r="L9" s="1187"/>
      <c r="M9" s="1176"/>
      <c r="N9" s="1187"/>
      <c r="O9" s="1176"/>
      <c r="P9" s="1187"/>
      <c r="Q9" s="1188"/>
      <c r="R9" s="1128"/>
      <c r="S9" s="1128"/>
      <c r="T9" s="681"/>
      <c r="U9" s="681"/>
      <c r="V9" s="681"/>
      <c r="W9" s="681"/>
      <c r="X9" s="681"/>
      <c r="Y9" s="681"/>
      <c r="Z9" s="681"/>
      <c r="AA9" s="681"/>
      <c r="AB9" s="681"/>
      <c r="AC9" s="681"/>
      <c r="AD9" s="681"/>
      <c r="AE9" s="1130"/>
      <c r="AF9" s="511"/>
      <c r="AG9" s="1127"/>
      <c r="AH9" s="511"/>
      <c r="AI9" s="1124"/>
    </row>
    <row r="10" spans="1:35" s="1126" customFormat="1" ht="22.5" customHeight="1" x14ac:dyDescent="0.25">
      <c r="A10" s="1121" t="s">
        <v>754</v>
      </c>
      <c r="B10" s="809" t="s">
        <v>755</v>
      </c>
      <c r="C10" s="1174">
        <v>3897</v>
      </c>
      <c r="D10" s="1175">
        <v>1</v>
      </c>
      <c r="E10" s="1176">
        <v>3897</v>
      </c>
      <c r="F10" s="1175"/>
      <c r="G10" s="1176"/>
      <c r="H10" s="1175">
        <v>1</v>
      </c>
      <c r="I10" s="1176">
        <v>3897</v>
      </c>
      <c r="J10" s="1146" t="s">
        <v>147</v>
      </c>
      <c r="K10" s="1174">
        <v>40354</v>
      </c>
      <c r="L10" s="1187">
        <v>11</v>
      </c>
      <c r="M10" s="1176">
        <v>3668.5454545454545</v>
      </c>
      <c r="N10" s="1187">
        <v>2</v>
      </c>
      <c r="O10" s="1176">
        <v>20177</v>
      </c>
      <c r="P10" s="1187">
        <v>13</v>
      </c>
      <c r="Q10" s="1188">
        <v>3104.1538461538462</v>
      </c>
      <c r="R10" s="1128"/>
      <c r="S10" s="577"/>
      <c r="T10" s="578"/>
      <c r="U10" s="578"/>
      <c r="V10" s="578"/>
      <c r="W10" s="578"/>
      <c r="X10" s="578"/>
      <c r="Y10" s="578"/>
      <c r="Z10" s="578"/>
      <c r="AA10" s="578"/>
      <c r="AB10" s="578"/>
      <c r="AC10" s="578"/>
      <c r="AD10" s="578"/>
      <c r="AE10" s="1129"/>
      <c r="AF10" s="525"/>
      <c r="AG10" s="1125"/>
      <c r="AH10" s="525"/>
      <c r="AI10" s="1124"/>
    </row>
    <row r="11" spans="1:35" s="1126" customFormat="1" ht="22.5" customHeight="1" x14ac:dyDescent="0.25">
      <c r="A11" s="1121" t="s">
        <v>756</v>
      </c>
      <c r="B11" s="809" t="s">
        <v>757</v>
      </c>
      <c r="C11" s="1174">
        <v>20181</v>
      </c>
      <c r="D11" s="1175">
        <v>5</v>
      </c>
      <c r="E11" s="1176">
        <v>4036.2</v>
      </c>
      <c r="F11" s="1175">
        <v>1</v>
      </c>
      <c r="G11" s="1176"/>
      <c r="H11" s="1175">
        <v>6</v>
      </c>
      <c r="I11" s="1176">
        <v>3363.5</v>
      </c>
      <c r="J11" s="788"/>
      <c r="K11" s="1174"/>
      <c r="L11" s="1187"/>
      <c r="M11" s="1176"/>
      <c r="N11" s="1187"/>
      <c r="O11" s="1176"/>
      <c r="P11" s="1187"/>
      <c r="Q11" s="1188"/>
      <c r="R11" s="1128"/>
      <c r="S11" s="577"/>
      <c r="T11" s="578"/>
      <c r="U11" s="578"/>
      <c r="V11" s="578"/>
      <c r="W11" s="578"/>
      <c r="X11" s="578"/>
      <c r="Y11" s="578"/>
      <c r="Z11" s="578"/>
      <c r="AA11" s="578"/>
      <c r="AB11" s="578"/>
      <c r="AC11" s="578"/>
      <c r="AD11" s="578"/>
      <c r="AE11" s="1129"/>
      <c r="AF11" s="525"/>
      <c r="AG11" s="1125"/>
      <c r="AH11" s="525"/>
      <c r="AI11" s="1124"/>
    </row>
    <row r="12" spans="1:35" s="1126" customFormat="1" ht="22.5" customHeight="1" x14ac:dyDescent="0.25">
      <c r="A12" s="1121" t="s">
        <v>758</v>
      </c>
      <c r="B12" s="809" t="s">
        <v>759</v>
      </c>
      <c r="C12" s="1174">
        <v>16276</v>
      </c>
      <c r="D12" s="1175">
        <v>5</v>
      </c>
      <c r="E12" s="1176">
        <v>3255.2</v>
      </c>
      <c r="F12" s="1175">
        <v>1</v>
      </c>
      <c r="G12" s="1176">
        <v>16276</v>
      </c>
      <c r="H12" s="1175">
        <v>6</v>
      </c>
      <c r="I12" s="1176">
        <v>2712.6666666666665</v>
      </c>
      <c r="J12" s="2421"/>
      <c r="K12" s="1174"/>
      <c r="L12" s="1187"/>
      <c r="M12" s="1176"/>
      <c r="N12" s="1187"/>
      <c r="O12" s="1176"/>
      <c r="P12" s="1187"/>
      <c r="Q12" s="1188"/>
      <c r="R12" s="1128"/>
      <c r="S12" s="577"/>
      <c r="T12" s="578"/>
      <c r="U12" s="578"/>
      <c r="V12" s="578"/>
      <c r="W12" s="578"/>
      <c r="X12" s="578"/>
      <c r="Y12" s="578"/>
      <c r="Z12" s="578"/>
      <c r="AA12" s="578"/>
      <c r="AB12" s="578"/>
      <c r="AC12" s="578"/>
      <c r="AD12" s="578"/>
      <c r="AE12" s="1129"/>
      <c r="AF12" s="525"/>
      <c r="AG12" s="1125"/>
      <c r="AH12" s="525"/>
      <c r="AI12" s="1124"/>
    </row>
    <row r="13" spans="1:35" s="1126" customFormat="1" ht="22.5" customHeight="1" x14ac:dyDescent="0.25">
      <c r="A13" s="1121" t="s">
        <v>760</v>
      </c>
      <c r="B13" s="809" t="s">
        <v>761</v>
      </c>
      <c r="C13" s="1174">
        <v>29407</v>
      </c>
      <c r="D13" s="1175">
        <v>12</v>
      </c>
      <c r="E13" s="1176">
        <v>2450.5833333333335</v>
      </c>
      <c r="F13" s="1175"/>
      <c r="G13" s="1176"/>
      <c r="H13" s="1175">
        <v>12</v>
      </c>
      <c r="I13" s="1176">
        <v>2450.5833333333335</v>
      </c>
      <c r="J13" s="1146" t="s">
        <v>98</v>
      </c>
      <c r="K13" s="1174">
        <v>35440</v>
      </c>
      <c r="L13" s="1187">
        <v>12</v>
      </c>
      <c r="M13" s="1176">
        <v>2953.3333333333335</v>
      </c>
      <c r="N13" s="1187">
        <v>0</v>
      </c>
      <c r="O13" s="1176" t="e">
        <v>#DIV/0!</v>
      </c>
      <c r="P13" s="1187">
        <v>12</v>
      </c>
      <c r="Q13" s="1188">
        <v>2953.3333333333335</v>
      </c>
      <c r="R13" s="1128"/>
      <c r="S13" s="1128"/>
      <c r="T13" s="681"/>
      <c r="U13" s="681"/>
      <c r="V13" s="681"/>
      <c r="W13" s="681"/>
      <c r="X13" s="681"/>
      <c r="Y13" s="681"/>
      <c r="Z13" s="681"/>
      <c r="AA13" s="681"/>
      <c r="AB13" s="681"/>
      <c r="AC13" s="681"/>
      <c r="AD13" s="681"/>
      <c r="AE13" s="1130"/>
      <c r="AF13" s="511"/>
      <c r="AG13" s="1127"/>
      <c r="AH13" s="511"/>
      <c r="AI13" s="1124"/>
    </row>
    <row r="14" spans="1:35" s="1126" customFormat="1" ht="22.5" customHeight="1" x14ac:dyDescent="0.25">
      <c r="A14" s="1121">
        <v>164</v>
      </c>
      <c r="B14" s="809" t="s">
        <v>764</v>
      </c>
      <c r="C14" s="1174">
        <v>6033</v>
      </c>
      <c r="D14" s="1175"/>
      <c r="E14" s="1176"/>
      <c r="F14" s="1175"/>
      <c r="G14" s="1176"/>
      <c r="H14" s="1175"/>
      <c r="I14" s="1176"/>
      <c r="J14" s="1146"/>
      <c r="K14" s="1174"/>
      <c r="L14" s="1187"/>
      <c r="M14" s="1176"/>
      <c r="N14" s="1187"/>
      <c r="O14" s="1176"/>
      <c r="P14" s="1187"/>
      <c r="Q14" s="1188"/>
      <c r="R14" s="1128"/>
      <c r="S14" s="577"/>
      <c r="T14" s="578"/>
      <c r="U14" s="578"/>
      <c r="V14" s="578"/>
      <c r="W14" s="578"/>
      <c r="X14" s="578"/>
      <c r="Y14" s="578"/>
      <c r="Z14" s="578"/>
      <c r="AA14" s="578"/>
      <c r="AB14" s="578"/>
      <c r="AC14" s="578"/>
      <c r="AD14" s="578"/>
      <c r="AE14" s="1130"/>
      <c r="AF14" s="1131"/>
      <c r="AG14" s="1125"/>
      <c r="AH14" s="525"/>
      <c r="AI14" s="1124"/>
    </row>
    <row r="15" spans="1:35" s="1126" customFormat="1" ht="22.5" customHeight="1" x14ac:dyDescent="0.25">
      <c r="A15" s="1133" t="s">
        <v>765</v>
      </c>
      <c r="B15" s="2419" t="s">
        <v>1098</v>
      </c>
      <c r="C15" s="1177">
        <v>5539</v>
      </c>
      <c r="D15" s="1178"/>
      <c r="E15" s="1179"/>
      <c r="F15" s="1178"/>
      <c r="G15" s="1179"/>
      <c r="H15" s="1178"/>
      <c r="I15" s="1179"/>
      <c r="J15" s="1146" t="s">
        <v>1182</v>
      </c>
      <c r="K15" s="1177">
        <v>5539</v>
      </c>
      <c r="L15" s="1189"/>
      <c r="M15" s="1179"/>
      <c r="N15" s="1189"/>
      <c r="O15" s="1190"/>
      <c r="P15" s="1191"/>
      <c r="Q15" s="1192"/>
      <c r="R15" s="1128"/>
      <c r="S15" s="1128"/>
      <c r="T15" s="681"/>
      <c r="U15" s="681"/>
      <c r="V15" s="681"/>
      <c r="W15" s="681"/>
      <c r="X15" s="681"/>
      <c r="Y15" s="681"/>
      <c r="Z15" s="681"/>
      <c r="AA15" s="681"/>
      <c r="AB15" s="681"/>
      <c r="AC15" s="681"/>
      <c r="AD15" s="681"/>
      <c r="AE15" s="1130"/>
      <c r="AF15" s="1131"/>
      <c r="AG15" s="1125"/>
      <c r="AH15" s="525"/>
      <c r="AI15" s="1124"/>
    </row>
    <row r="16" spans="1:35" s="1126" customFormat="1" ht="22.5" customHeight="1" x14ac:dyDescent="0.25">
      <c r="A16" s="1133" t="s">
        <v>767</v>
      </c>
      <c r="B16" s="2420" t="s">
        <v>768</v>
      </c>
      <c r="C16" s="1177">
        <v>12017</v>
      </c>
      <c r="D16" s="1178">
        <v>1</v>
      </c>
      <c r="E16" s="1179">
        <v>12017</v>
      </c>
      <c r="F16" s="1178"/>
      <c r="G16" s="1179"/>
      <c r="H16" s="1178">
        <v>1</v>
      </c>
      <c r="I16" s="1179">
        <v>12017</v>
      </c>
      <c r="J16" s="1146" t="s">
        <v>120</v>
      </c>
      <c r="K16" s="1177">
        <v>359949</v>
      </c>
      <c r="L16" s="1193">
        <v>108</v>
      </c>
      <c r="M16" s="1179">
        <v>3332.8611111111113</v>
      </c>
      <c r="N16" s="1189">
        <v>30</v>
      </c>
      <c r="O16" s="1176">
        <v>11998.3</v>
      </c>
      <c r="P16" s="1187">
        <v>138</v>
      </c>
      <c r="Q16" s="1188">
        <v>2608.3260869565215</v>
      </c>
      <c r="R16" s="1128"/>
      <c r="S16" s="577"/>
      <c r="T16" s="578"/>
      <c r="U16" s="578"/>
      <c r="V16" s="578"/>
      <c r="W16" s="578"/>
      <c r="X16" s="578"/>
      <c r="Y16" s="578"/>
      <c r="Z16" s="578"/>
      <c r="AA16" s="578"/>
      <c r="AB16" s="578"/>
      <c r="AC16" s="578"/>
      <c r="AD16" s="578"/>
      <c r="AE16" s="1129"/>
      <c r="AF16" s="525"/>
      <c r="AG16" s="1127"/>
      <c r="AH16" s="511"/>
      <c r="AI16" s="1124"/>
    </row>
    <row r="17" spans="1:35" s="1126" customFormat="1" ht="22.5" customHeight="1" x14ac:dyDescent="0.25">
      <c r="A17" s="1133" t="s">
        <v>770</v>
      </c>
      <c r="B17" s="2420" t="s">
        <v>771</v>
      </c>
      <c r="C17" s="1177">
        <v>7600</v>
      </c>
      <c r="D17" s="1178">
        <v>2</v>
      </c>
      <c r="E17" s="1179">
        <v>3800</v>
      </c>
      <c r="F17" s="1178"/>
      <c r="G17" s="1179"/>
      <c r="H17" s="1178">
        <v>2</v>
      </c>
      <c r="I17" s="1179">
        <v>3800</v>
      </c>
      <c r="J17" s="1745"/>
      <c r="K17" s="1177"/>
      <c r="L17" s="1189"/>
      <c r="M17" s="1179"/>
      <c r="N17" s="1189"/>
      <c r="O17" s="1176"/>
      <c r="P17" s="1187"/>
      <c r="Q17" s="1188"/>
      <c r="R17" s="1128"/>
      <c r="S17" s="577"/>
      <c r="T17" s="578"/>
      <c r="U17" s="578"/>
      <c r="V17" s="578"/>
      <c r="W17" s="578"/>
      <c r="X17" s="578"/>
      <c r="Y17" s="578"/>
      <c r="Z17" s="578"/>
      <c r="AA17" s="578"/>
      <c r="AB17" s="578"/>
      <c r="AC17" s="578"/>
      <c r="AD17" s="578"/>
      <c r="AE17" s="1129"/>
      <c r="AF17" s="525"/>
      <c r="AG17" s="1125"/>
      <c r="AH17" s="525"/>
      <c r="AI17" s="1124"/>
    </row>
    <row r="18" spans="1:35" s="1126" customFormat="1" ht="22.5" customHeight="1" x14ac:dyDescent="0.25">
      <c r="A18" s="1133" t="s">
        <v>772</v>
      </c>
      <c r="B18" s="2420" t="s">
        <v>773</v>
      </c>
      <c r="C18" s="1177">
        <v>5955</v>
      </c>
      <c r="D18" s="1178"/>
      <c r="E18" s="1179"/>
      <c r="F18" s="1178"/>
      <c r="G18" s="1179"/>
      <c r="H18" s="1178"/>
      <c r="I18" s="1179"/>
      <c r="J18" s="1745"/>
      <c r="K18" s="1177"/>
      <c r="L18" s="1189"/>
      <c r="M18" s="1179"/>
      <c r="N18" s="1189"/>
      <c r="O18" s="1176"/>
      <c r="P18" s="1187"/>
      <c r="Q18" s="1188"/>
      <c r="R18" s="1128"/>
      <c r="S18" s="577"/>
      <c r="T18" s="578"/>
      <c r="U18" s="578"/>
      <c r="V18" s="578"/>
      <c r="W18" s="578"/>
      <c r="X18" s="578"/>
      <c r="Y18" s="578"/>
      <c r="Z18" s="578"/>
      <c r="AA18" s="578"/>
      <c r="AB18" s="578"/>
      <c r="AC18" s="578"/>
      <c r="AD18" s="578"/>
      <c r="AE18" s="1129"/>
      <c r="AF18" s="1131"/>
      <c r="AG18" s="1127"/>
      <c r="AH18" s="511"/>
      <c r="AI18" s="1124"/>
    </row>
    <row r="19" spans="1:35" s="1126" customFormat="1" ht="22.5" customHeight="1" x14ac:dyDescent="0.25">
      <c r="A19" s="1121" t="s">
        <v>774</v>
      </c>
      <c r="B19" s="809" t="s">
        <v>775</v>
      </c>
      <c r="C19" s="1174">
        <v>7209</v>
      </c>
      <c r="D19" s="1175">
        <v>2</v>
      </c>
      <c r="E19" s="1176">
        <v>3604.5</v>
      </c>
      <c r="F19" s="1175"/>
      <c r="G19" s="1176"/>
      <c r="H19" s="1175">
        <v>2</v>
      </c>
      <c r="I19" s="1176">
        <v>3604.5</v>
      </c>
      <c r="J19" s="788"/>
      <c r="K19" s="1174"/>
      <c r="L19" s="1187"/>
      <c r="M19" s="1176"/>
      <c r="N19" s="1187"/>
      <c r="O19" s="1176"/>
      <c r="P19" s="1187"/>
      <c r="Q19" s="1188"/>
      <c r="R19" s="1128"/>
      <c r="S19" s="577"/>
      <c r="T19" s="578"/>
      <c r="U19" s="578"/>
      <c r="V19" s="578"/>
      <c r="W19" s="578"/>
      <c r="X19" s="578"/>
      <c r="Y19" s="578"/>
      <c r="Z19" s="578"/>
      <c r="AA19" s="578"/>
      <c r="AB19" s="578"/>
      <c r="AC19" s="578"/>
      <c r="AD19" s="578"/>
      <c r="AE19" s="1130"/>
      <c r="AF19" s="511"/>
      <c r="AG19" s="1125"/>
      <c r="AH19" s="525"/>
      <c r="AI19" s="1124"/>
    </row>
    <row r="20" spans="1:35" s="1126" customFormat="1" ht="22.5" customHeight="1" x14ac:dyDescent="0.25">
      <c r="A20" s="1121" t="s">
        <v>776</v>
      </c>
      <c r="B20" s="809" t="s">
        <v>121</v>
      </c>
      <c r="C20" s="1174">
        <v>288179</v>
      </c>
      <c r="D20" s="1178">
        <v>92</v>
      </c>
      <c r="E20" s="1176">
        <v>3132.3804347826085</v>
      </c>
      <c r="F20" s="1175">
        <v>30</v>
      </c>
      <c r="G20" s="1176">
        <v>9605.9666666666672</v>
      </c>
      <c r="H20" s="1175">
        <v>122</v>
      </c>
      <c r="I20" s="1176">
        <v>2362.122950819672</v>
      </c>
      <c r="J20" s="2421"/>
      <c r="K20" s="1174"/>
      <c r="L20" s="1187"/>
      <c r="M20" s="1176"/>
      <c r="N20" s="1187"/>
      <c r="O20" s="1176"/>
      <c r="P20" s="1187"/>
      <c r="Q20" s="1188"/>
      <c r="R20" s="1128"/>
      <c r="S20" s="577"/>
      <c r="T20" s="578"/>
      <c r="U20" s="578"/>
      <c r="V20" s="578"/>
      <c r="W20" s="578"/>
      <c r="X20" s="578"/>
      <c r="Y20" s="578"/>
      <c r="Z20" s="578"/>
      <c r="AA20" s="578"/>
      <c r="AB20" s="578"/>
      <c r="AC20" s="578"/>
      <c r="AD20" s="578"/>
      <c r="AE20" s="1129"/>
      <c r="AF20" s="525"/>
      <c r="AG20" s="1125"/>
      <c r="AH20" s="525"/>
      <c r="AI20" s="1124"/>
    </row>
    <row r="21" spans="1:35" s="1126" customFormat="1" ht="22.5" customHeight="1" x14ac:dyDescent="0.25">
      <c r="A21" s="1121" t="s">
        <v>777</v>
      </c>
      <c r="B21" s="809" t="s">
        <v>778</v>
      </c>
      <c r="C21" s="1174">
        <v>16123</v>
      </c>
      <c r="D21" s="1175">
        <v>4</v>
      </c>
      <c r="E21" s="1176">
        <v>4030.75</v>
      </c>
      <c r="F21" s="1175"/>
      <c r="G21" s="1176"/>
      <c r="H21" s="1175">
        <v>4</v>
      </c>
      <c r="I21" s="1176">
        <v>4030.75</v>
      </c>
      <c r="J21" s="2421"/>
      <c r="K21" s="1174"/>
      <c r="L21" s="1187"/>
      <c r="M21" s="1176"/>
      <c r="N21" s="1187"/>
      <c r="O21" s="1176"/>
      <c r="P21" s="1187"/>
      <c r="Q21" s="1188"/>
      <c r="R21" s="1128"/>
      <c r="S21" s="577"/>
      <c r="T21" s="578"/>
      <c r="U21" s="578"/>
      <c r="V21" s="578"/>
      <c r="W21" s="578"/>
      <c r="X21" s="578"/>
      <c r="Y21" s="578"/>
      <c r="Z21" s="578"/>
      <c r="AA21" s="578"/>
      <c r="AB21" s="578"/>
      <c r="AC21" s="578"/>
      <c r="AD21" s="578"/>
      <c r="AE21" s="1130"/>
      <c r="AF21" s="511"/>
      <c r="AG21" s="1125"/>
      <c r="AH21" s="525"/>
      <c r="AI21" s="1124"/>
    </row>
    <row r="22" spans="1:35" s="1126" customFormat="1" ht="22.5" customHeight="1" x14ac:dyDescent="0.25">
      <c r="A22" s="1121" t="s">
        <v>779</v>
      </c>
      <c r="B22" s="809" t="s">
        <v>780</v>
      </c>
      <c r="C22" s="1174">
        <v>10793</v>
      </c>
      <c r="D22" s="1175">
        <v>3</v>
      </c>
      <c r="E22" s="1176">
        <v>3597.6666666666665</v>
      </c>
      <c r="F22" s="1175"/>
      <c r="G22" s="1176"/>
      <c r="H22" s="1175">
        <v>3</v>
      </c>
      <c r="I22" s="1176">
        <v>3597.6666666666665</v>
      </c>
      <c r="J22" s="2421"/>
      <c r="K22" s="1174"/>
      <c r="L22" s="1187"/>
      <c r="M22" s="1176"/>
      <c r="N22" s="1187"/>
      <c r="O22" s="1176"/>
      <c r="P22" s="1187"/>
      <c r="Q22" s="1188"/>
      <c r="R22" s="1128"/>
      <c r="S22" s="577"/>
      <c r="T22" s="578"/>
      <c r="U22" s="578"/>
      <c r="V22" s="578"/>
      <c r="W22" s="578"/>
      <c r="X22" s="578"/>
      <c r="Y22" s="578"/>
      <c r="Z22" s="578"/>
      <c r="AA22" s="578"/>
      <c r="AB22" s="578"/>
      <c r="AC22" s="578"/>
      <c r="AD22" s="578"/>
      <c r="AE22" s="1129"/>
      <c r="AF22" s="525"/>
      <c r="AG22" s="1125"/>
      <c r="AH22" s="525"/>
      <c r="AI22" s="1124"/>
    </row>
    <row r="23" spans="1:35" s="1126" customFormat="1" ht="22.5" customHeight="1" x14ac:dyDescent="0.25">
      <c r="A23" s="1121" t="s">
        <v>781</v>
      </c>
      <c r="B23" s="809" t="s">
        <v>782</v>
      </c>
      <c r="C23" s="1174">
        <v>4286</v>
      </c>
      <c r="D23" s="1175">
        <v>1</v>
      </c>
      <c r="E23" s="1176">
        <v>4286</v>
      </c>
      <c r="F23" s="1175"/>
      <c r="G23" s="1176" t="e">
        <v>#DIV/0!</v>
      </c>
      <c r="H23" s="1175">
        <v>1</v>
      </c>
      <c r="I23" s="1176">
        <v>4286</v>
      </c>
      <c r="J23" s="2421"/>
      <c r="K23" s="1174"/>
      <c r="L23" s="1187"/>
      <c r="M23" s="1176"/>
      <c r="N23" s="1187"/>
      <c r="O23" s="1176"/>
      <c r="P23" s="1187"/>
      <c r="Q23" s="1188"/>
      <c r="R23" s="1128"/>
      <c r="S23" s="577"/>
      <c r="T23" s="578"/>
      <c r="U23" s="578"/>
      <c r="V23" s="578"/>
      <c r="W23" s="578"/>
      <c r="X23" s="578"/>
      <c r="Y23" s="578"/>
      <c r="Z23" s="578"/>
      <c r="AA23" s="578"/>
      <c r="AB23" s="578"/>
      <c r="AC23" s="578"/>
      <c r="AD23" s="578"/>
      <c r="AE23" s="1129"/>
      <c r="AF23" s="525"/>
      <c r="AG23" s="1125"/>
      <c r="AH23" s="525"/>
      <c r="AI23" s="1124"/>
    </row>
    <row r="24" spans="1:35" s="1126" customFormat="1" ht="22.5" customHeight="1" x14ac:dyDescent="0.25">
      <c r="A24" s="1121" t="s">
        <v>783</v>
      </c>
      <c r="B24" s="809" t="s">
        <v>784</v>
      </c>
      <c r="C24" s="1174">
        <v>4811</v>
      </c>
      <c r="D24" s="1175">
        <v>2</v>
      </c>
      <c r="E24" s="1176">
        <v>2405.5</v>
      </c>
      <c r="F24" s="1175"/>
      <c r="G24" s="1176"/>
      <c r="H24" s="1175">
        <v>2</v>
      </c>
      <c r="I24" s="1176">
        <v>2405.5</v>
      </c>
      <c r="J24" s="2421"/>
      <c r="K24" s="1174"/>
      <c r="L24" s="1187"/>
      <c r="M24" s="1176"/>
      <c r="N24" s="1187"/>
      <c r="O24" s="1176"/>
      <c r="P24" s="1187"/>
      <c r="Q24" s="1188"/>
      <c r="R24" s="1128"/>
      <c r="S24" s="577"/>
      <c r="T24" s="578"/>
      <c r="U24" s="578"/>
      <c r="V24" s="578"/>
      <c r="W24" s="578"/>
      <c r="X24" s="578"/>
      <c r="Y24" s="578"/>
      <c r="Z24" s="578"/>
      <c r="AA24" s="578"/>
      <c r="AB24" s="578"/>
      <c r="AC24" s="578"/>
      <c r="AD24" s="578"/>
      <c r="AE24" s="1129"/>
      <c r="AF24" s="525"/>
      <c r="AG24" s="1125"/>
      <c r="AH24" s="525"/>
      <c r="AI24" s="1124"/>
    </row>
    <row r="25" spans="1:35" s="1126" customFormat="1" ht="22.5" customHeight="1" x14ac:dyDescent="0.25">
      <c r="A25" s="1121" t="s">
        <v>785</v>
      </c>
      <c r="B25" s="809" t="s">
        <v>786</v>
      </c>
      <c r="C25" s="1174">
        <v>2976</v>
      </c>
      <c r="D25" s="1175">
        <v>1</v>
      </c>
      <c r="E25" s="1176">
        <v>2976</v>
      </c>
      <c r="F25" s="1175"/>
      <c r="G25" s="1176"/>
      <c r="H25" s="1175">
        <v>1</v>
      </c>
      <c r="I25" s="1176">
        <v>2976</v>
      </c>
      <c r="J25" s="2421"/>
      <c r="K25" s="1174"/>
      <c r="L25" s="1187"/>
      <c r="M25" s="1176"/>
      <c r="N25" s="1187"/>
      <c r="O25" s="1176"/>
      <c r="P25" s="1187"/>
      <c r="Q25" s="1188"/>
      <c r="R25" s="1128"/>
      <c r="S25" s="1128"/>
      <c r="T25" s="681"/>
      <c r="U25" s="681"/>
      <c r="V25" s="681"/>
      <c r="W25" s="681"/>
      <c r="X25" s="681"/>
      <c r="Y25" s="681"/>
      <c r="Z25" s="681"/>
      <c r="AA25" s="681"/>
      <c r="AB25" s="681"/>
      <c r="AC25" s="681"/>
      <c r="AD25" s="681"/>
      <c r="AE25" s="1129"/>
      <c r="AF25" s="525"/>
      <c r="AG25" s="1125"/>
      <c r="AH25" s="525"/>
      <c r="AI25" s="1124"/>
    </row>
    <row r="26" spans="1:35" s="1126" customFormat="1" ht="22.5" customHeight="1" x14ac:dyDescent="0.25">
      <c r="A26" s="1121" t="s">
        <v>788</v>
      </c>
      <c r="B26" s="809" t="s">
        <v>789</v>
      </c>
      <c r="C26" s="1174">
        <v>13815</v>
      </c>
      <c r="D26" s="1175">
        <v>7</v>
      </c>
      <c r="E26" s="1176">
        <v>1973.5714285714287</v>
      </c>
      <c r="F26" s="1175"/>
      <c r="G26" s="1176" t="e">
        <v>#DIV/0!</v>
      </c>
      <c r="H26" s="1175">
        <v>7</v>
      </c>
      <c r="I26" s="1176">
        <v>1973.5714285714287</v>
      </c>
      <c r="J26" s="1146" t="s">
        <v>175</v>
      </c>
      <c r="K26" s="1174">
        <v>13815</v>
      </c>
      <c r="L26" s="1187">
        <v>7</v>
      </c>
      <c r="M26" s="1176">
        <v>1973.5714285714287</v>
      </c>
      <c r="N26" s="1187"/>
      <c r="O26" s="1176"/>
      <c r="P26" s="1187">
        <v>7</v>
      </c>
      <c r="Q26" s="1188">
        <v>1973.5714285714287</v>
      </c>
      <c r="R26" s="1128"/>
      <c r="S26" s="577"/>
      <c r="T26" s="578"/>
      <c r="U26" s="578"/>
      <c r="V26" s="578"/>
      <c r="W26" s="578"/>
      <c r="X26" s="578"/>
      <c r="Y26" s="578"/>
      <c r="Z26" s="578"/>
      <c r="AA26" s="578"/>
      <c r="AB26" s="578"/>
      <c r="AC26" s="578"/>
      <c r="AD26" s="578"/>
      <c r="AE26" s="1129"/>
      <c r="AF26" s="525"/>
      <c r="AG26" s="1125"/>
      <c r="AH26" s="525"/>
      <c r="AI26" s="1124"/>
    </row>
    <row r="27" spans="1:35" s="1126" customFormat="1" ht="22.5" customHeight="1" x14ac:dyDescent="0.25">
      <c r="A27" s="1121" t="s">
        <v>791</v>
      </c>
      <c r="B27" s="809" t="s">
        <v>792</v>
      </c>
      <c r="C27" s="1174">
        <v>4295</v>
      </c>
      <c r="D27" s="1175"/>
      <c r="E27" s="1176"/>
      <c r="F27" s="1175"/>
      <c r="G27" s="1176"/>
      <c r="H27" s="1175"/>
      <c r="I27" s="1176"/>
      <c r="J27" s="1146" t="s">
        <v>150</v>
      </c>
      <c r="K27" s="1174">
        <v>24705</v>
      </c>
      <c r="L27" s="1187">
        <v>12</v>
      </c>
      <c r="M27" s="1176">
        <v>2058.75</v>
      </c>
      <c r="N27" s="1187"/>
      <c r="O27" s="1176"/>
      <c r="P27" s="1187">
        <v>12</v>
      </c>
      <c r="Q27" s="1188">
        <v>2058.75</v>
      </c>
      <c r="R27" s="1128"/>
      <c r="S27" s="1128"/>
      <c r="T27" s="681"/>
      <c r="U27" s="681"/>
      <c r="V27" s="681"/>
      <c r="W27" s="681"/>
      <c r="X27" s="681"/>
      <c r="Y27" s="681"/>
      <c r="Z27" s="681"/>
      <c r="AA27" s="681"/>
      <c r="AB27" s="681"/>
      <c r="AC27" s="681"/>
      <c r="AD27" s="681"/>
      <c r="AE27" s="1129"/>
      <c r="AF27" s="1131"/>
      <c r="AG27" s="1125"/>
      <c r="AH27" s="525"/>
      <c r="AI27" s="1124"/>
    </row>
    <row r="28" spans="1:35" s="1126" customFormat="1" ht="22.5" customHeight="1" x14ac:dyDescent="0.25">
      <c r="A28" s="1121" t="s">
        <v>795</v>
      </c>
      <c r="B28" s="809" t="s">
        <v>796</v>
      </c>
      <c r="C28" s="1174">
        <v>16799</v>
      </c>
      <c r="D28" s="1175">
        <v>11</v>
      </c>
      <c r="E28" s="1176">
        <v>1527.1818181818182</v>
      </c>
      <c r="F28" s="1175"/>
      <c r="G28" s="1176"/>
      <c r="H28" s="1175">
        <v>11</v>
      </c>
      <c r="I28" s="1176">
        <v>1527.1818181818182</v>
      </c>
      <c r="J28" s="770"/>
      <c r="K28" s="1174"/>
      <c r="L28" s="1119"/>
      <c r="M28" s="1176"/>
      <c r="N28" s="1119"/>
      <c r="O28" s="1176"/>
      <c r="P28" s="1119"/>
      <c r="Q28" s="1188"/>
      <c r="R28" s="1128"/>
      <c r="S28" s="577"/>
      <c r="T28" s="578"/>
      <c r="U28" s="578"/>
      <c r="V28" s="578"/>
      <c r="W28" s="578"/>
      <c r="X28" s="578"/>
      <c r="Y28" s="578"/>
      <c r="Z28" s="578"/>
      <c r="AA28" s="578"/>
      <c r="AB28" s="578"/>
      <c r="AC28" s="578"/>
      <c r="AD28" s="578"/>
      <c r="AE28" s="1129"/>
      <c r="AF28" s="525"/>
      <c r="AG28" s="1125"/>
      <c r="AH28" s="525"/>
      <c r="AI28" s="1124"/>
    </row>
    <row r="29" spans="1:35" s="1126" customFormat="1" ht="22.5" customHeight="1" thickBot="1" x14ac:dyDescent="0.3">
      <c r="A29" s="1122" t="s">
        <v>797</v>
      </c>
      <c r="B29" s="1445" t="s">
        <v>798</v>
      </c>
      <c r="C29" s="1180">
        <v>3611</v>
      </c>
      <c r="D29" s="1181">
        <v>1</v>
      </c>
      <c r="E29" s="1182">
        <v>3611</v>
      </c>
      <c r="F29" s="1181"/>
      <c r="G29" s="1182"/>
      <c r="H29" s="1181">
        <v>1</v>
      </c>
      <c r="I29" s="1182">
        <v>3611</v>
      </c>
      <c r="J29" s="2112"/>
      <c r="K29" s="1180"/>
      <c r="L29" s="1194"/>
      <c r="M29" s="1182"/>
      <c r="N29" s="1194"/>
      <c r="O29" s="1182"/>
      <c r="P29" s="1194"/>
      <c r="Q29" s="1173"/>
      <c r="R29" s="1128"/>
      <c r="S29" s="577"/>
      <c r="T29" s="578"/>
      <c r="U29" s="578"/>
      <c r="V29" s="578"/>
      <c r="W29" s="578"/>
      <c r="X29" s="578"/>
      <c r="Y29" s="578"/>
      <c r="Z29" s="578"/>
      <c r="AA29" s="578"/>
      <c r="AB29" s="578"/>
      <c r="AC29" s="578"/>
      <c r="AD29" s="578"/>
      <c r="AE29" s="1129"/>
      <c r="AF29" s="525"/>
      <c r="AG29" s="1127"/>
      <c r="AH29" s="511"/>
      <c r="AI29" s="1124"/>
    </row>
    <row r="30" spans="1:35" ht="25.5" customHeight="1" thickBot="1" x14ac:dyDescent="0.3">
      <c r="A30" s="262" t="s">
        <v>799</v>
      </c>
      <c r="B30" s="2423"/>
      <c r="C30" s="1171">
        <v>537893</v>
      </c>
      <c r="D30" s="1172">
        <v>168</v>
      </c>
      <c r="E30" s="1197">
        <v>3201.7440476190477</v>
      </c>
      <c r="F30" s="1172">
        <v>33</v>
      </c>
      <c r="G30" s="1197">
        <v>16299.787878787878</v>
      </c>
      <c r="H30" s="1172">
        <v>201</v>
      </c>
      <c r="I30" s="1197">
        <v>2676.0845771144277</v>
      </c>
      <c r="J30" s="2422" t="s">
        <v>799</v>
      </c>
      <c r="K30" s="1172">
        <v>537893</v>
      </c>
      <c r="L30" s="1195">
        <v>168</v>
      </c>
      <c r="M30" s="1196">
        <v>3201.7440476190477</v>
      </c>
      <c r="N30" s="1195">
        <v>33</v>
      </c>
      <c r="O30" s="1196">
        <v>16299.787878787878</v>
      </c>
      <c r="P30" s="1195">
        <v>201</v>
      </c>
      <c r="Q30" s="1197">
        <v>2676.0845771144277</v>
      </c>
      <c r="R30" s="236"/>
      <c r="S30" s="236"/>
      <c r="T30" s="238"/>
      <c r="U30" s="238"/>
      <c r="V30" s="238"/>
      <c r="W30" s="238"/>
      <c r="X30" s="238"/>
      <c r="Y30" s="238"/>
      <c r="Z30" s="238"/>
      <c r="AA30" s="238"/>
      <c r="AB30" s="238"/>
      <c r="AC30" s="238"/>
      <c r="AD30" s="238"/>
      <c r="AE30" s="126"/>
      <c r="AF30" s="638"/>
      <c r="AG30" s="637"/>
      <c r="AH30" s="638"/>
      <c r="AI30" s="356"/>
    </row>
    <row r="31" spans="1:35" x14ac:dyDescent="0.2">
      <c r="A31" s="21"/>
      <c r="B31" s="356"/>
      <c r="C31" s="21"/>
      <c r="D31" s="21"/>
      <c r="E31" s="66"/>
      <c r="F31" s="21"/>
      <c r="G31" s="66"/>
      <c r="H31" s="21"/>
      <c r="I31" s="66"/>
      <c r="J31" s="623"/>
      <c r="K31" s="21"/>
      <c r="L31" s="21"/>
      <c r="M31" s="66"/>
      <c r="N31" s="21"/>
      <c r="O31" s="66"/>
      <c r="P31" s="21"/>
      <c r="Q31" s="66"/>
      <c r="R31" s="236"/>
      <c r="S31" s="236"/>
      <c r="T31" s="238"/>
      <c r="U31" s="238"/>
      <c r="V31" s="238"/>
      <c r="W31" s="238"/>
      <c r="X31" s="238"/>
      <c r="Y31" s="238"/>
      <c r="Z31" s="238"/>
      <c r="AA31" s="238"/>
      <c r="AB31" s="238"/>
      <c r="AC31" s="238"/>
      <c r="AD31" s="238"/>
      <c r="AE31" s="126"/>
      <c r="AF31" s="638"/>
      <c r="AG31" s="635"/>
      <c r="AH31" s="636"/>
      <c r="AI31" s="356"/>
    </row>
    <row r="32" spans="1:35" x14ac:dyDescent="0.2">
      <c r="A32" s="21"/>
      <c r="B32" s="121"/>
      <c r="C32" s="21"/>
      <c r="D32" s="21"/>
      <c r="E32" s="66"/>
      <c r="F32" s="21"/>
      <c r="G32" s="66"/>
      <c r="H32" s="21"/>
      <c r="I32" s="66"/>
      <c r="J32" s="356"/>
      <c r="K32" s="21"/>
      <c r="L32" s="21"/>
      <c r="M32" s="66"/>
      <c r="N32" s="21"/>
      <c r="O32" s="66"/>
      <c r="P32" s="21"/>
      <c r="Q32" s="66"/>
      <c r="R32" s="236"/>
      <c r="S32" s="236"/>
      <c r="T32" s="238"/>
      <c r="U32" s="238"/>
      <c r="V32" s="238"/>
      <c r="W32" s="238"/>
      <c r="X32" s="238"/>
      <c r="Y32" s="238"/>
      <c r="Z32" s="238"/>
      <c r="AA32" s="238"/>
      <c r="AB32" s="238"/>
      <c r="AC32" s="238"/>
      <c r="AD32" s="238"/>
      <c r="AE32" s="126"/>
      <c r="AF32" s="638"/>
      <c r="AG32" s="637"/>
      <c r="AH32" s="638"/>
      <c r="AI32" s="356"/>
    </row>
    <row r="33" spans="1:40" x14ac:dyDescent="0.2">
      <c r="A33" s="21" t="s">
        <v>243</v>
      </c>
      <c r="B33" s="20" t="s">
        <v>1212</v>
      </c>
      <c r="C33" s="21"/>
      <c r="D33" s="21"/>
      <c r="E33" s="21"/>
      <c r="F33" s="21"/>
      <c r="G33" s="21"/>
      <c r="H33" s="21"/>
      <c r="I33" s="66"/>
      <c r="J33" s="623"/>
      <c r="K33" s="21"/>
      <c r="L33" s="21"/>
      <c r="M33" s="66"/>
      <c r="N33" s="21"/>
      <c r="O33" s="66"/>
      <c r="P33" s="21"/>
      <c r="Q33" s="66"/>
      <c r="R33" s="356"/>
      <c r="S33" s="356"/>
      <c r="T33" s="356"/>
      <c r="U33" s="356"/>
      <c r="V33" s="356"/>
      <c r="W33" s="356"/>
      <c r="X33" s="356"/>
      <c r="Y33" s="356"/>
      <c r="Z33" s="356"/>
      <c r="AA33" s="356"/>
      <c r="AB33" s="356"/>
      <c r="AC33" s="356"/>
      <c r="AD33" s="200"/>
      <c r="AE33" s="124"/>
      <c r="AF33" s="636"/>
      <c r="AG33" s="637"/>
      <c r="AH33" s="638"/>
      <c r="AI33" s="356"/>
    </row>
    <row r="34" spans="1:40" x14ac:dyDescent="0.2">
      <c r="A34" s="21"/>
      <c r="B34" s="21" t="s">
        <v>907</v>
      </c>
      <c r="C34" s="21"/>
      <c r="D34" s="21"/>
      <c r="E34" s="21"/>
      <c r="F34" s="21"/>
      <c r="G34" s="21"/>
      <c r="H34" s="21"/>
      <c r="I34" s="66"/>
      <c r="J34" s="623"/>
      <c r="K34" s="21"/>
      <c r="L34" s="21"/>
      <c r="M34" s="66"/>
      <c r="N34" s="21"/>
      <c r="O34" s="66"/>
      <c r="P34" s="21"/>
      <c r="Q34" s="66"/>
      <c r="R34" s="356"/>
      <c r="S34" s="121"/>
      <c r="T34" s="297"/>
      <c r="U34" s="200"/>
      <c r="V34" s="200"/>
      <c r="W34" s="200"/>
      <c r="X34" s="200"/>
      <c r="Y34" s="200"/>
      <c r="Z34" s="200"/>
      <c r="AA34" s="200"/>
      <c r="AB34" s="200"/>
      <c r="AC34" s="200"/>
      <c r="AD34" s="200"/>
      <c r="AE34" s="126"/>
      <c r="AF34" s="638"/>
      <c r="AG34" s="637"/>
      <c r="AH34" s="638"/>
      <c r="AI34" s="356"/>
      <c r="AJ34" s="356"/>
      <c r="AK34" s="356"/>
      <c r="AL34" s="356"/>
      <c r="AM34" s="356"/>
      <c r="AN34" s="356"/>
    </row>
    <row r="35" spans="1:40" x14ac:dyDescent="0.2">
      <c r="A35" s="21"/>
      <c r="B35" s="21"/>
      <c r="C35" s="21"/>
      <c r="D35" s="21"/>
      <c r="E35" s="21"/>
      <c r="F35" s="21"/>
      <c r="G35" s="21"/>
      <c r="H35" s="21"/>
      <c r="I35" s="66"/>
      <c r="J35" s="623"/>
      <c r="K35" s="21"/>
      <c r="L35" s="21"/>
      <c r="M35" s="66"/>
      <c r="N35" s="21"/>
      <c r="O35" s="66"/>
      <c r="P35" s="21"/>
      <c r="Q35" s="66"/>
      <c r="S35" s="121"/>
      <c r="T35" s="297"/>
      <c r="U35" s="200"/>
      <c r="V35" s="200"/>
      <c r="W35" s="200"/>
      <c r="X35" s="200"/>
      <c r="Y35" s="200"/>
      <c r="Z35" s="200"/>
      <c r="AA35" s="200"/>
      <c r="AB35" s="200"/>
      <c r="AC35" s="200"/>
      <c r="AD35" s="200"/>
      <c r="AE35" s="126"/>
      <c r="AF35" s="638"/>
      <c r="AG35" s="637"/>
      <c r="AH35" s="638"/>
      <c r="AI35" s="356"/>
      <c r="AJ35" s="356"/>
      <c r="AK35" s="356"/>
      <c r="AL35" s="356"/>
      <c r="AM35" s="356"/>
      <c r="AN35" s="356"/>
    </row>
    <row r="36" spans="1:40" ht="15" x14ac:dyDescent="0.25">
      <c r="A36" s="21" t="s">
        <v>1170</v>
      </c>
      <c r="B36" s="1057"/>
      <c r="C36" s="1057"/>
      <c r="D36" s="1057"/>
      <c r="E36" s="1057"/>
      <c r="F36" s="1057"/>
      <c r="G36" s="1017"/>
      <c r="H36" s="1017"/>
      <c r="I36" s="1017"/>
      <c r="J36" s="511"/>
      <c r="K36" s="506"/>
      <c r="L36" s="356"/>
      <c r="M36" s="66"/>
      <c r="N36" s="21"/>
      <c r="O36" s="66"/>
      <c r="P36" s="21"/>
      <c r="Q36" s="66"/>
      <c r="S36" s="121"/>
      <c r="T36" s="297"/>
      <c r="U36" s="200"/>
      <c r="V36" s="200"/>
      <c r="W36" s="200"/>
      <c r="X36" s="200"/>
      <c r="Y36" s="200"/>
      <c r="Z36" s="200"/>
      <c r="AA36" s="200"/>
      <c r="AB36" s="200"/>
      <c r="AC36" s="200"/>
      <c r="AD36" s="200"/>
      <c r="AE36" s="126"/>
      <c r="AF36" s="638"/>
      <c r="AG36" s="637"/>
      <c r="AH36" s="638"/>
      <c r="AI36" s="356"/>
      <c r="AJ36" s="356"/>
      <c r="AK36" s="356"/>
      <c r="AL36" s="356"/>
      <c r="AM36" s="356"/>
      <c r="AN36" s="356"/>
    </row>
    <row r="37" spans="1:40" ht="15" x14ac:dyDescent="0.25">
      <c r="A37" s="21" t="s">
        <v>1089</v>
      </c>
      <c r="B37" s="1057"/>
      <c r="C37" s="1057"/>
      <c r="D37" s="1057"/>
      <c r="E37" s="1057"/>
      <c r="F37" s="1057"/>
      <c r="G37" s="1017"/>
      <c r="H37" s="1017"/>
      <c r="I37" s="1017"/>
      <c r="J37" s="511"/>
      <c r="K37" s="506"/>
      <c r="L37" s="356"/>
      <c r="M37" s="66"/>
      <c r="N37" s="21"/>
      <c r="O37" s="66"/>
      <c r="P37" s="21"/>
      <c r="Q37" s="66"/>
      <c r="S37" s="121"/>
      <c r="T37" s="297"/>
      <c r="U37" s="200"/>
      <c r="V37" s="200"/>
      <c r="W37" s="200"/>
      <c r="X37" s="200"/>
      <c r="Y37" s="200"/>
      <c r="Z37" s="200"/>
      <c r="AA37" s="200"/>
      <c r="AB37" s="200"/>
      <c r="AC37" s="200"/>
      <c r="AD37" s="200"/>
      <c r="AE37" s="126"/>
      <c r="AF37" s="638"/>
      <c r="AG37" s="637"/>
      <c r="AH37" s="638"/>
      <c r="AI37" s="356"/>
      <c r="AJ37" s="356"/>
      <c r="AK37" s="356"/>
      <c r="AL37" s="356"/>
      <c r="AM37" s="356"/>
      <c r="AN37" s="356"/>
    </row>
    <row r="38" spans="1:40" ht="15" x14ac:dyDescent="0.25">
      <c r="A38" s="21" t="s">
        <v>1090</v>
      </c>
      <c r="B38" s="1057"/>
      <c r="C38" s="1057"/>
      <c r="D38" s="1057"/>
      <c r="E38" s="1057"/>
      <c r="F38" s="1057"/>
      <c r="G38" s="1017"/>
      <c r="H38" s="1017"/>
      <c r="I38" s="1017"/>
      <c r="J38" s="511"/>
      <c r="K38" s="506"/>
      <c r="L38" s="356"/>
      <c r="M38" s="66"/>
      <c r="N38" s="21"/>
      <c r="O38" s="66"/>
      <c r="P38" s="21"/>
      <c r="Q38" s="66"/>
      <c r="S38" s="121"/>
      <c r="T38" s="297"/>
      <c r="U38" s="200"/>
      <c r="V38" s="200"/>
      <c r="W38" s="200"/>
      <c r="X38" s="200"/>
      <c r="Y38" s="200"/>
      <c r="Z38" s="200"/>
      <c r="AA38" s="200"/>
      <c r="AB38" s="200"/>
      <c r="AC38" s="200"/>
      <c r="AD38" s="200"/>
      <c r="AE38" s="126"/>
      <c r="AF38" s="638"/>
      <c r="AG38" s="637"/>
      <c r="AH38" s="638"/>
      <c r="AI38" s="356"/>
      <c r="AJ38" s="356"/>
      <c r="AK38" s="356"/>
      <c r="AL38" s="356"/>
      <c r="AM38" s="356"/>
      <c r="AN38" s="356"/>
    </row>
    <row r="39" spans="1:40" ht="15" x14ac:dyDescent="0.25">
      <c r="A39" s="21"/>
      <c r="B39" s="1057"/>
      <c r="C39" s="1057"/>
      <c r="D39" s="1057"/>
      <c r="E39" s="1057"/>
      <c r="F39" s="1057"/>
      <c r="G39" s="1017"/>
      <c r="H39" s="1017"/>
      <c r="I39" s="1017"/>
      <c r="J39" s="511"/>
      <c r="K39" s="506"/>
      <c r="L39" s="356"/>
      <c r="M39" s="66"/>
      <c r="N39" s="21"/>
      <c r="O39" s="66"/>
      <c r="P39" s="21"/>
      <c r="Q39" s="66"/>
      <c r="S39" s="121"/>
      <c r="T39" s="297"/>
      <c r="U39" s="200"/>
      <c r="V39" s="200"/>
      <c r="W39" s="200"/>
      <c r="X39" s="200"/>
      <c r="Y39" s="200"/>
      <c r="Z39" s="200"/>
      <c r="AA39" s="200"/>
      <c r="AB39" s="200"/>
      <c r="AC39" s="200"/>
      <c r="AD39" s="200"/>
      <c r="AE39" s="126"/>
      <c r="AF39" s="638"/>
      <c r="AG39" s="637"/>
      <c r="AH39" s="638"/>
      <c r="AI39" s="356"/>
      <c r="AJ39" s="356"/>
      <c r="AK39" s="356"/>
      <c r="AL39" s="356"/>
      <c r="AM39" s="356"/>
      <c r="AN39" s="356"/>
    </row>
    <row r="40" spans="1:40" x14ac:dyDescent="0.2">
      <c r="A40" s="21" t="s">
        <v>1171</v>
      </c>
      <c r="B40" s="20" t="s">
        <v>1091</v>
      </c>
      <c r="C40" s="20"/>
      <c r="D40" s="20"/>
      <c r="E40" s="20"/>
      <c r="F40" s="20"/>
      <c r="G40" s="358"/>
      <c r="H40" s="358"/>
      <c r="I40" s="358"/>
      <c r="J40" s="202"/>
      <c r="K40" s="356"/>
      <c r="L40" s="356"/>
      <c r="M40" s="66"/>
      <c r="N40" s="21"/>
      <c r="O40" s="66"/>
      <c r="P40" s="21"/>
      <c r="Q40" s="66"/>
      <c r="S40" s="121"/>
      <c r="T40" s="121"/>
      <c r="U40" s="202"/>
      <c r="V40" s="202"/>
      <c r="W40" s="202"/>
      <c r="X40" s="202"/>
      <c r="Y40" s="202"/>
      <c r="Z40" s="202"/>
      <c r="AA40" s="202"/>
      <c r="AB40" s="202"/>
      <c r="AC40" s="202"/>
      <c r="AD40" s="202"/>
      <c r="AE40" s="124"/>
      <c r="AF40" s="636"/>
      <c r="AG40" s="635"/>
      <c r="AH40" s="636"/>
      <c r="AI40" s="356"/>
      <c r="AJ40" s="356"/>
      <c r="AK40" s="356"/>
      <c r="AL40" s="356"/>
      <c r="AM40" s="356"/>
      <c r="AN40" s="356"/>
    </row>
    <row r="41" spans="1:40" x14ac:dyDescent="0.2">
      <c r="A41" s="356"/>
      <c r="B41" s="121"/>
      <c r="C41" s="141"/>
      <c r="D41" s="141"/>
      <c r="E41" s="141"/>
      <c r="F41" s="141"/>
      <c r="G41" s="141"/>
      <c r="H41" s="141"/>
      <c r="I41" s="141"/>
      <c r="J41" s="141"/>
      <c r="K41" s="141"/>
      <c r="L41" s="141"/>
      <c r="M41" s="144"/>
      <c r="N41" s="141"/>
      <c r="O41" s="144"/>
      <c r="P41" s="141"/>
      <c r="Q41" s="144"/>
      <c r="S41" s="121"/>
      <c r="T41" s="121"/>
      <c r="U41" s="202"/>
      <c r="V41" s="202"/>
      <c r="W41" s="202"/>
      <c r="X41" s="202"/>
      <c r="Y41" s="202"/>
      <c r="Z41" s="202"/>
      <c r="AA41" s="202"/>
      <c r="AB41" s="202"/>
      <c r="AC41" s="202"/>
      <c r="AD41" s="202"/>
      <c r="AE41" s="126"/>
      <c r="AF41" s="638"/>
      <c r="AG41" s="635"/>
      <c r="AH41" s="636"/>
      <c r="AI41" s="356"/>
      <c r="AJ41" s="356"/>
      <c r="AK41" s="356"/>
      <c r="AL41" s="356"/>
      <c r="AM41" s="356"/>
      <c r="AN41" s="356"/>
    </row>
    <row r="42" spans="1:40" ht="15" x14ac:dyDescent="0.25">
      <c r="A42" s="46" t="s">
        <v>812</v>
      </c>
      <c r="B42" s="21"/>
      <c r="C42" s="21"/>
      <c r="D42" s="21"/>
      <c r="E42" s="21"/>
      <c r="F42" s="21"/>
      <c r="G42" s="21"/>
      <c r="H42" s="21"/>
      <c r="I42" s="21"/>
      <c r="J42" s="21"/>
      <c r="K42" s="21"/>
      <c r="L42" s="21"/>
      <c r="M42" s="21"/>
      <c r="N42" s="21"/>
      <c r="O42" s="22"/>
      <c r="P42" s="22"/>
      <c r="Q42" s="22"/>
      <c r="S42" s="356"/>
      <c r="T42" s="356"/>
      <c r="U42" s="356"/>
      <c r="V42" s="356"/>
      <c r="W42" s="356"/>
      <c r="X42" s="356"/>
      <c r="Y42" s="356"/>
      <c r="Z42" s="356"/>
      <c r="AA42" s="356"/>
      <c r="AB42" s="356"/>
      <c r="AC42" s="356"/>
      <c r="AD42" s="356"/>
      <c r="AE42" s="126"/>
      <c r="AF42" s="638"/>
      <c r="AG42" s="356"/>
      <c r="AH42" s="356"/>
      <c r="AI42" s="356"/>
      <c r="AJ42" s="356"/>
      <c r="AK42" s="356"/>
      <c r="AL42" s="356"/>
      <c r="AM42" s="356"/>
      <c r="AN42" s="356"/>
    </row>
    <row r="43" spans="1:40" x14ac:dyDescent="0.2">
      <c r="H43" s="21"/>
      <c r="I43" s="21"/>
      <c r="J43" s="21"/>
      <c r="K43" s="21"/>
      <c r="L43" s="21"/>
      <c r="M43" s="21"/>
      <c r="N43" s="21"/>
      <c r="O43" s="22"/>
      <c r="P43" s="22"/>
      <c r="Q43" s="22"/>
      <c r="S43" s="356"/>
      <c r="T43" s="356"/>
      <c r="U43" s="356"/>
      <c r="V43" s="356"/>
      <c r="W43" s="356"/>
      <c r="X43" s="356"/>
      <c r="Y43" s="356"/>
      <c r="Z43" s="356"/>
      <c r="AA43" s="356"/>
      <c r="AB43" s="356"/>
      <c r="AC43" s="356"/>
      <c r="AD43" s="356"/>
      <c r="AE43" s="126"/>
      <c r="AF43" s="638"/>
      <c r="AG43" s="356"/>
      <c r="AH43" s="356"/>
      <c r="AI43" s="356"/>
      <c r="AJ43" s="356"/>
      <c r="AK43" s="356"/>
      <c r="AL43" s="356"/>
      <c r="AM43" s="356"/>
      <c r="AN43" s="356"/>
    </row>
    <row r="44" spans="1:40" ht="13.5" thickBot="1" x14ac:dyDescent="0.25">
      <c r="A44" s="20"/>
      <c r="B44" s="20"/>
      <c r="C44" s="20"/>
      <c r="D44" s="20"/>
      <c r="E44" s="20"/>
      <c r="F44" s="20"/>
      <c r="G44" s="20"/>
      <c r="H44" s="20"/>
      <c r="I44" s="45"/>
      <c r="J44" s="20"/>
      <c r="K44" s="20"/>
      <c r="L44" s="20"/>
      <c r="M44" s="20"/>
      <c r="N44" s="20"/>
      <c r="S44" s="356"/>
      <c r="T44" s="356"/>
      <c r="U44" s="356"/>
      <c r="V44" s="356"/>
      <c r="W44" s="356"/>
      <c r="X44" s="356"/>
      <c r="Y44" s="356"/>
      <c r="Z44" s="356"/>
      <c r="AA44" s="356"/>
      <c r="AB44" s="356"/>
      <c r="AC44" s="356"/>
      <c r="AD44" s="356"/>
      <c r="AE44" s="124"/>
      <c r="AF44" s="1140"/>
      <c r="AG44" s="356"/>
      <c r="AH44" s="356"/>
      <c r="AI44" s="356"/>
      <c r="AJ44" s="356"/>
      <c r="AK44" s="356"/>
      <c r="AL44" s="356"/>
      <c r="AM44" s="356"/>
      <c r="AN44" s="356"/>
    </row>
    <row r="45" spans="1:40" ht="45" customHeight="1" thickBot="1" x14ac:dyDescent="0.3">
      <c r="A45" s="20"/>
      <c r="B45" s="606" t="s">
        <v>189</v>
      </c>
      <c r="C45" s="26" t="s">
        <v>182</v>
      </c>
      <c r="D45" s="96" t="s">
        <v>183</v>
      </c>
      <c r="E45" s="624" t="s">
        <v>184</v>
      </c>
      <c r="F45" s="526" t="s">
        <v>301</v>
      </c>
      <c r="G45" s="148" t="s">
        <v>302</v>
      </c>
      <c r="H45" s="27" t="s">
        <v>185</v>
      </c>
      <c r="I45" s="136" t="s">
        <v>186</v>
      </c>
      <c r="J45" s="526" t="s">
        <v>303</v>
      </c>
      <c r="K45" s="148" t="s">
        <v>304</v>
      </c>
      <c r="L45" s="27" t="s">
        <v>187</v>
      </c>
      <c r="M45" s="28" t="s">
        <v>188</v>
      </c>
      <c r="N45" s="527" t="s">
        <v>305</v>
      </c>
      <c r="P45" s="356"/>
      <c r="Q45" s="389"/>
      <c r="R45" s="389"/>
      <c r="S45" s="389"/>
      <c r="T45" s="389"/>
      <c r="U45" s="389"/>
      <c r="V45" s="389"/>
      <c r="W45" s="389"/>
      <c r="X45" s="389"/>
      <c r="Y45" s="356"/>
      <c r="Z45" s="356"/>
      <c r="AA45" s="356"/>
      <c r="AB45" s="356"/>
      <c r="AC45" s="356"/>
      <c r="AD45" s="356"/>
      <c r="AE45" s="356"/>
      <c r="AF45" s="356"/>
      <c r="AG45" s="356"/>
      <c r="AH45" s="356"/>
      <c r="AI45" s="356"/>
      <c r="AJ45" s="356"/>
      <c r="AK45" s="356"/>
      <c r="AL45" s="356"/>
      <c r="AM45" s="356"/>
      <c r="AN45" s="356"/>
    </row>
    <row r="46" spans="1:40" ht="25.5" customHeight="1" x14ac:dyDescent="0.25">
      <c r="A46" s="20"/>
      <c r="B46" s="1145" t="s">
        <v>157</v>
      </c>
      <c r="C46" s="1149">
        <v>58091</v>
      </c>
      <c r="D46" s="1150">
        <v>18</v>
      </c>
      <c r="E46" s="1151">
        <v>3227.2777777777778</v>
      </c>
      <c r="F46" s="1152">
        <v>23.2364</v>
      </c>
      <c r="G46" s="1153">
        <v>-5.2363999999999997</v>
      </c>
      <c r="H46" s="1150">
        <v>1</v>
      </c>
      <c r="I46" s="1152">
        <v>58091</v>
      </c>
      <c r="J46" s="1152">
        <v>11.6182</v>
      </c>
      <c r="K46" s="1153">
        <v>-10.6182</v>
      </c>
      <c r="L46" s="1154">
        <v>19</v>
      </c>
      <c r="M46" s="1155">
        <v>3057.4210526315787</v>
      </c>
      <c r="N46" s="1156">
        <v>-15.8546</v>
      </c>
      <c r="P46" s="356"/>
      <c r="Q46" s="389"/>
      <c r="R46" s="389"/>
      <c r="S46" s="389"/>
      <c r="T46" s="389"/>
      <c r="U46" s="389"/>
      <c r="V46" s="389"/>
      <c r="W46" s="389"/>
      <c r="X46" s="391"/>
      <c r="Y46" s="356"/>
      <c r="Z46" s="356"/>
      <c r="AA46" s="356"/>
      <c r="AB46" s="356"/>
      <c r="AC46" s="356"/>
      <c r="AD46" s="356"/>
      <c r="AE46" s="356"/>
      <c r="AF46" s="356"/>
      <c r="AG46" s="356"/>
      <c r="AH46" s="356"/>
      <c r="AI46" s="356"/>
      <c r="AJ46" s="356"/>
      <c r="AK46" s="356"/>
      <c r="AL46" s="356"/>
      <c r="AM46" s="356"/>
      <c r="AN46" s="356"/>
    </row>
    <row r="47" spans="1:40" ht="25.5" customHeight="1" x14ac:dyDescent="0.25">
      <c r="A47" s="20"/>
      <c r="B47" s="1146" t="s">
        <v>147</v>
      </c>
      <c r="C47" s="1149">
        <v>40354</v>
      </c>
      <c r="D47" s="1150">
        <v>11</v>
      </c>
      <c r="E47" s="1157">
        <v>3668.5454545454545</v>
      </c>
      <c r="F47" s="1158">
        <v>16.1416</v>
      </c>
      <c r="G47" s="1153">
        <v>-5.1416000000000004</v>
      </c>
      <c r="H47" s="1150">
        <v>2</v>
      </c>
      <c r="I47" s="1158">
        <v>20177</v>
      </c>
      <c r="J47" s="1158">
        <v>8.0708000000000002</v>
      </c>
      <c r="K47" s="1153">
        <v>-6.0708000000000002</v>
      </c>
      <c r="L47" s="1154">
        <v>13</v>
      </c>
      <c r="M47" s="1155">
        <v>3104.1538461538462</v>
      </c>
      <c r="N47" s="1156">
        <v>-11.212400000000001</v>
      </c>
      <c r="P47" s="356"/>
      <c r="Q47" s="1144"/>
      <c r="R47" s="393"/>
      <c r="S47" s="393"/>
      <c r="T47" s="393"/>
      <c r="U47" s="393"/>
      <c r="V47" s="393"/>
      <c r="W47" s="393"/>
      <c r="X47" s="393"/>
      <c r="Y47" s="356"/>
      <c r="Z47" s="356"/>
      <c r="AA47" s="356"/>
      <c r="AB47" s="356"/>
      <c r="AC47" s="356"/>
      <c r="AD47" s="356"/>
      <c r="AE47" s="356"/>
      <c r="AF47" s="356"/>
      <c r="AG47" s="356"/>
      <c r="AH47" s="356"/>
      <c r="AI47" s="356"/>
      <c r="AJ47" s="356"/>
      <c r="AK47" s="356"/>
      <c r="AL47" s="356"/>
      <c r="AM47" s="356"/>
      <c r="AN47" s="356"/>
    </row>
    <row r="48" spans="1:40" ht="25.5" customHeight="1" x14ac:dyDescent="0.25">
      <c r="A48" s="20"/>
      <c r="B48" s="1146" t="s">
        <v>98</v>
      </c>
      <c r="C48" s="1149">
        <v>35440</v>
      </c>
      <c r="D48" s="1150">
        <v>12</v>
      </c>
      <c r="E48" s="1157">
        <v>2953.3333333333335</v>
      </c>
      <c r="F48" s="1158">
        <v>14.176</v>
      </c>
      <c r="G48" s="1153">
        <v>-2.1760000000000002</v>
      </c>
      <c r="H48" s="1150"/>
      <c r="I48" s="1158"/>
      <c r="J48" s="1158">
        <v>7.0880000000000001</v>
      </c>
      <c r="K48" s="1153">
        <v>-7.0880000000000001</v>
      </c>
      <c r="L48" s="1154">
        <v>12</v>
      </c>
      <c r="M48" s="1155">
        <v>2953.3333333333335</v>
      </c>
      <c r="N48" s="1156">
        <v>-9.2639999999999993</v>
      </c>
      <c r="P48" s="356"/>
      <c r="Q48" s="1144"/>
      <c r="R48" s="393"/>
      <c r="S48" s="393"/>
      <c r="T48" s="393"/>
      <c r="U48" s="393"/>
      <c r="V48" s="393"/>
      <c r="W48" s="393"/>
      <c r="X48" s="393"/>
      <c r="Y48" s="356"/>
      <c r="Z48" s="356"/>
      <c r="AA48" s="356"/>
      <c r="AB48" s="356"/>
      <c r="AC48" s="356"/>
      <c r="AD48" s="356"/>
      <c r="AE48" s="356"/>
      <c r="AF48" s="356"/>
      <c r="AG48" s="356"/>
      <c r="AH48" s="356"/>
      <c r="AI48" s="356"/>
      <c r="AJ48" s="356"/>
      <c r="AK48" s="356"/>
      <c r="AL48" s="356"/>
      <c r="AM48" s="356"/>
      <c r="AN48" s="356"/>
    </row>
    <row r="49" spans="1:40" ht="25.5" customHeight="1" x14ac:dyDescent="0.25">
      <c r="A49" s="20"/>
      <c r="B49" s="1146" t="s">
        <v>867</v>
      </c>
      <c r="C49" s="1149">
        <v>5539</v>
      </c>
      <c r="D49" s="1150"/>
      <c r="E49" s="1157"/>
      <c r="F49" s="1158">
        <v>2.2155999999999998</v>
      </c>
      <c r="G49" s="1153">
        <v>-2.2155999999999998</v>
      </c>
      <c r="H49" s="1150"/>
      <c r="I49" s="1158"/>
      <c r="J49" s="1158">
        <v>1.1077999999999999</v>
      </c>
      <c r="K49" s="1153">
        <v>-1.1077999999999999</v>
      </c>
      <c r="L49" s="1154"/>
      <c r="M49" s="1155"/>
      <c r="N49" s="1156">
        <v>-3.3233999999999995</v>
      </c>
      <c r="P49" s="356"/>
      <c r="Q49" s="1144"/>
      <c r="R49" s="393"/>
      <c r="S49" s="393"/>
      <c r="T49" s="393"/>
      <c r="U49" s="393"/>
      <c r="V49" s="393"/>
      <c r="W49" s="393"/>
      <c r="X49" s="393"/>
      <c r="Y49" s="356"/>
      <c r="Z49" s="356"/>
      <c r="AA49" s="356"/>
      <c r="AB49" s="356"/>
      <c r="AC49" s="356"/>
      <c r="AD49" s="356"/>
      <c r="AE49" s="356"/>
      <c r="AF49" s="356"/>
      <c r="AG49" s="356"/>
      <c r="AH49" s="356"/>
      <c r="AI49" s="356"/>
      <c r="AJ49" s="356"/>
      <c r="AK49" s="356"/>
      <c r="AL49" s="356"/>
      <c r="AM49" s="356"/>
      <c r="AN49" s="356"/>
    </row>
    <row r="50" spans="1:40" ht="25.5" customHeight="1" x14ac:dyDescent="0.25">
      <c r="A50" s="20"/>
      <c r="B50" s="1146" t="s">
        <v>120</v>
      </c>
      <c r="C50" s="1149">
        <v>359949</v>
      </c>
      <c r="D50" s="1159">
        <v>108</v>
      </c>
      <c r="E50" s="1157">
        <v>3332.8611111111113</v>
      </c>
      <c r="F50" s="1158">
        <v>143.9796</v>
      </c>
      <c r="G50" s="1153">
        <v>-35.979600000000005</v>
      </c>
      <c r="H50" s="1150">
        <v>30</v>
      </c>
      <c r="I50" s="1158">
        <v>11998.3</v>
      </c>
      <c r="J50" s="1158">
        <v>71.989800000000002</v>
      </c>
      <c r="K50" s="1153">
        <v>-41.989800000000002</v>
      </c>
      <c r="L50" s="1154">
        <v>138</v>
      </c>
      <c r="M50" s="1155">
        <v>2608.3260869565215</v>
      </c>
      <c r="N50" s="1156">
        <v>-77.969400000000007</v>
      </c>
      <c r="P50" s="356"/>
      <c r="Q50" s="1144"/>
      <c r="R50" s="393"/>
      <c r="S50" s="393"/>
      <c r="T50" s="393"/>
      <c r="U50" s="393"/>
      <c r="V50" s="393"/>
      <c r="W50" s="393"/>
      <c r="X50" s="393"/>
      <c r="Y50" s="356"/>
      <c r="Z50" s="356"/>
      <c r="AA50" s="356"/>
      <c r="AB50" s="356"/>
      <c r="AC50" s="356"/>
      <c r="AD50" s="356"/>
      <c r="AE50" s="356"/>
      <c r="AF50" s="356"/>
      <c r="AG50" s="356"/>
      <c r="AH50" s="356"/>
      <c r="AI50" s="356"/>
      <c r="AJ50" s="356"/>
      <c r="AK50" s="356"/>
      <c r="AL50" s="356"/>
      <c r="AM50" s="356"/>
      <c r="AN50" s="356"/>
    </row>
    <row r="51" spans="1:40" ht="25.5" customHeight="1" x14ac:dyDescent="0.25">
      <c r="A51" s="507"/>
      <c r="B51" s="1146" t="s">
        <v>175</v>
      </c>
      <c r="C51" s="1149">
        <v>13815</v>
      </c>
      <c r="D51" s="1160">
        <v>7</v>
      </c>
      <c r="E51" s="1157">
        <v>1973.5714285714287</v>
      </c>
      <c r="F51" s="1158">
        <v>5.5259999999999998</v>
      </c>
      <c r="G51" s="1153">
        <v>1.4740000000000002</v>
      </c>
      <c r="H51" s="1150"/>
      <c r="I51" s="1158"/>
      <c r="J51" s="1158">
        <v>2.7629999999999999</v>
      </c>
      <c r="K51" s="1153">
        <v>-2.7629999999999999</v>
      </c>
      <c r="L51" s="1154">
        <v>7</v>
      </c>
      <c r="M51" s="1155">
        <v>1973.5714285714287</v>
      </c>
      <c r="N51" s="1156">
        <v>-1.2889999999999997</v>
      </c>
      <c r="P51" s="356"/>
      <c r="Q51" s="1144"/>
      <c r="R51" s="393"/>
      <c r="S51" s="393"/>
      <c r="T51" s="393"/>
      <c r="U51" s="393"/>
      <c r="V51" s="393"/>
      <c r="W51" s="393"/>
      <c r="X51" s="393"/>
      <c r="Y51" s="356"/>
      <c r="Z51" s="356"/>
      <c r="AA51" s="356"/>
      <c r="AB51" s="356"/>
      <c r="AC51" s="356"/>
      <c r="AD51" s="356"/>
      <c r="AE51" s="356"/>
      <c r="AF51" s="356"/>
      <c r="AG51" s="356"/>
      <c r="AH51" s="356"/>
      <c r="AI51" s="356"/>
      <c r="AJ51" s="356"/>
      <c r="AK51" s="356"/>
      <c r="AL51" s="356"/>
      <c r="AM51" s="356"/>
      <c r="AN51" s="356"/>
    </row>
    <row r="52" spans="1:40" ht="25.5" customHeight="1" thickBot="1" x14ac:dyDescent="0.3">
      <c r="A52" s="507"/>
      <c r="B52" s="1147" t="s">
        <v>150</v>
      </c>
      <c r="C52" s="1149">
        <v>24705</v>
      </c>
      <c r="D52" s="1160">
        <v>12</v>
      </c>
      <c r="E52" s="1157">
        <v>2058.75</v>
      </c>
      <c r="F52" s="1158">
        <v>9.8819999999999997</v>
      </c>
      <c r="G52" s="1153">
        <v>2.1180000000000003</v>
      </c>
      <c r="H52" s="1150"/>
      <c r="I52" s="1161"/>
      <c r="J52" s="1158">
        <v>4.9409999999999998</v>
      </c>
      <c r="K52" s="1153">
        <v>-4.9409999999999998</v>
      </c>
      <c r="L52" s="1154">
        <v>12</v>
      </c>
      <c r="M52" s="1155">
        <v>2058.75</v>
      </c>
      <c r="N52" s="1156">
        <v>-2.8229999999999995</v>
      </c>
      <c r="P52" s="356"/>
      <c r="Q52" s="1144"/>
      <c r="R52" s="393"/>
      <c r="S52" s="393"/>
      <c r="T52" s="393"/>
      <c r="U52" s="393"/>
      <c r="V52" s="393"/>
      <c r="W52" s="393"/>
      <c r="X52" s="393"/>
      <c r="Y52" s="356"/>
      <c r="Z52" s="356"/>
      <c r="AA52" s="356"/>
      <c r="AB52" s="356"/>
      <c r="AC52" s="356"/>
      <c r="AD52" s="356"/>
      <c r="AE52" s="356"/>
      <c r="AF52" s="356"/>
      <c r="AG52" s="356"/>
      <c r="AH52" s="356"/>
      <c r="AI52" s="356"/>
      <c r="AJ52" s="356"/>
      <c r="AK52" s="356"/>
      <c r="AL52" s="356"/>
      <c r="AM52" s="356"/>
      <c r="AN52" s="356"/>
    </row>
    <row r="53" spans="1:40" ht="28.5" customHeight="1" thickBot="1" x14ac:dyDescent="0.3">
      <c r="A53" s="507"/>
      <c r="B53" s="1148" t="s">
        <v>799</v>
      </c>
      <c r="C53" s="1162">
        <v>537893</v>
      </c>
      <c r="D53" s="1163">
        <v>168</v>
      </c>
      <c r="E53" s="1164">
        <v>3201.7440476190477</v>
      </c>
      <c r="F53" s="1165">
        <v>215.15719999999999</v>
      </c>
      <c r="G53" s="1166">
        <v>-47.157199999999989</v>
      </c>
      <c r="H53" s="1167">
        <v>33</v>
      </c>
      <c r="I53" s="1168">
        <v>16299.787878787878</v>
      </c>
      <c r="J53" s="1165">
        <v>107.57859999999999</v>
      </c>
      <c r="K53" s="1166">
        <v>-74.578599999999994</v>
      </c>
      <c r="L53" s="1169">
        <v>201</v>
      </c>
      <c r="M53" s="1168">
        <v>2676.0845771144277</v>
      </c>
      <c r="N53" s="1170">
        <v>-121.73579999999998</v>
      </c>
      <c r="P53" s="356"/>
      <c r="Q53" s="1144"/>
      <c r="R53" s="393"/>
      <c r="S53" s="393"/>
      <c r="T53" s="393"/>
      <c r="U53" s="393"/>
      <c r="V53" s="393"/>
      <c r="W53" s="393"/>
      <c r="X53" s="393"/>
      <c r="Y53" s="356"/>
      <c r="Z53" s="356"/>
      <c r="AA53" s="356"/>
      <c r="AB53" s="356"/>
      <c r="AC53" s="356"/>
      <c r="AD53" s="356"/>
      <c r="AE53" s="356"/>
      <c r="AF53" s="356"/>
      <c r="AG53" s="356"/>
      <c r="AH53" s="356"/>
      <c r="AI53" s="356"/>
      <c r="AJ53" s="356"/>
      <c r="AK53" s="356"/>
      <c r="AL53" s="356"/>
      <c r="AM53" s="356"/>
      <c r="AN53" s="356"/>
    </row>
    <row r="54" spans="1:40" ht="15.75" x14ac:dyDescent="0.25">
      <c r="A54" s="508"/>
      <c r="B54" s="508"/>
      <c r="C54" s="508"/>
      <c r="D54" s="508"/>
      <c r="E54" s="511"/>
      <c r="F54" s="511"/>
      <c r="G54" s="511"/>
      <c r="H54" s="511"/>
      <c r="I54" s="511"/>
      <c r="J54" s="511"/>
      <c r="K54" s="511"/>
      <c r="L54" s="506"/>
      <c r="M54" s="506"/>
      <c r="N54" s="506"/>
      <c r="P54" s="356"/>
      <c r="Q54" s="1144"/>
      <c r="R54" s="393"/>
      <c r="S54" s="393"/>
      <c r="T54" s="393"/>
      <c r="U54" s="393"/>
      <c r="V54" s="393"/>
      <c r="W54" s="393"/>
      <c r="X54" s="393"/>
      <c r="Y54" s="356"/>
      <c r="Z54" s="356"/>
      <c r="AA54" s="356"/>
      <c r="AB54" s="356"/>
      <c r="AC54" s="356"/>
      <c r="AD54" s="356"/>
      <c r="AE54" s="356"/>
      <c r="AF54" s="356"/>
      <c r="AG54" s="356"/>
      <c r="AH54" s="356"/>
      <c r="AI54" s="356"/>
      <c r="AJ54" s="356"/>
      <c r="AK54" s="356"/>
      <c r="AL54" s="356"/>
      <c r="AM54" s="356"/>
      <c r="AN54" s="356"/>
    </row>
    <row r="55" spans="1:40" ht="15.75" x14ac:dyDescent="0.25">
      <c r="A55" s="20" t="s">
        <v>243</v>
      </c>
      <c r="B55" s="20" t="s">
        <v>1212</v>
      </c>
      <c r="C55" s="20"/>
      <c r="D55" s="20"/>
      <c r="E55" s="20"/>
      <c r="F55" s="20"/>
      <c r="G55" s="20"/>
      <c r="H55" s="20"/>
      <c r="I55" s="506"/>
      <c r="J55" s="506"/>
      <c r="K55" s="506"/>
      <c r="L55" s="506"/>
      <c r="M55" s="506"/>
      <c r="N55" s="506"/>
      <c r="P55" s="356"/>
      <c r="Q55" s="1144"/>
      <c r="R55" s="393"/>
      <c r="S55" s="393"/>
      <c r="T55" s="393"/>
      <c r="U55" s="393"/>
      <c r="V55" s="393"/>
      <c r="W55" s="393"/>
      <c r="X55" s="393"/>
      <c r="Y55" s="356"/>
      <c r="Z55" s="356"/>
      <c r="AA55" s="356"/>
      <c r="AB55" s="356"/>
      <c r="AC55" s="356"/>
      <c r="AD55" s="356"/>
      <c r="AE55" s="356"/>
      <c r="AF55" s="356"/>
      <c r="AG55" s="356"/>
      <c r="AH55" s="356"/>
      <c r="AI55" s="356"/>
      <c r="AJ55" s="356"/>
      <c r="AK55" s="356"/>
      <c r="AL55" s="356"/>
      <c r="AM55" s="356"/>
      <c r="AN55" s="356"/>
    </row>
    <row r="56" spans="1:40" ht="15.75" x14ac:dyDescent="0.25">
      <c r="A56" s="20"/>
      <c r="B56" s="20" t="s">
        <v>907</v>
      </c>
      <c r="C56" s="20"/>
      <c r="D56" s="20"/>
      <c r="E56" s="20"/>
      <c r="F56" s="20"/>
      <c r="G56" s="20"/>
      <c r="H56" s="20"/>
      <c r="I56" s="506"/>
      <c r="J56" s="506"/>
      <c r="K56" s="506"/>
      <c r="L56" s="506"/>
      <c r="M56" s="506"/>
      <c r="N56" s="506"/>
      <c r="P56" s="356"/>
      <c r="Q56" s="389"/>
      <c r="R56" s="394"/>
      <c r="S56" s="394"/>
      <c r="T56" s="394"/>
      <c r="U56" s="394"/>
      <c r="V56" s="394"/>
      <c r="W56" s="394"/>
      <c r="X56" s="394"/>
      <c r="Y56" s="356"/>
      <c r="Z56" s="356"/>
      <c r="AA56" s="356"/>
      <c r="AB56" s="356"/>
      <c r="AC56" s="356"/>
      <c r="AD56" s="356"/>
      <c r="AE56" s="356"/>
      <c r="AF56" s="356"/>
      <c r="AG56" s="356"/>
      <c r="AH56" s="356"/>
      <c r="AI56" s="356"/>
      <c r="AJ56" s="356"/>
      <c r="AK56" s="356"/>
      <c r="AL56" s="356"/>
      <c r="AM56" s="356"/>
      <c r="AN56" s="356"/>
    </row>
    <row r="57" spans="1:40" x14ac:dyDescent="0.2">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row>
    <row r="58" spans="1:40" x14ac:dyDescent="0.2">
      <c r="A58" s="6" t="s">
        <v>1175</v>
      </c>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row>
    <row r="59" spans="1:40" x14ac:dyDescent="0.2">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row>
    <row r="60" spans="1:40" x14ac:dyDescent="0.2">
      <c r="S60" s="356"/>
      <c r="T60" s="356"/>
      <c r="U60" s="356"/>
      <c r="V60" s="356"/>
      <c r="W60" s="356"/>
      <c r="X60" s="356"/>
      <c r="Y60" s="356"/>
      <c r="Z60" s="356"/>
      <c r="AA60" s="356"/>
      <c r="AB60" s="356"/>
      <c r="AC60" s="356"/>
      <c r="AD60" s="356"/>
      <c r="AE60" s="356"/>
      <c r="AF60" s="356"/>
      <c r="AG60" s="356"/>
      <c r="AH60" s="356"/>
      <c r="AI60" s="356"/>
      <c r="AJ60" s="356"/>
      <c r="AK60" s="356"/>
      <c r="AL60" s="356"/>
      <c r="AM60" s="356"/>
      <c r="AN60" s="356"/>
    </row>
    <row r="61" spans="1:40" ht="15" x14ac:dyDescent="0.25">
      <c r="A61" s="46" t="s">
        <v>813</v>
      </c>
      <c r="B61" s="58"/>
      <c r="C61" s="58"/>
      <c r="D61" s="58"/>
      <c r="E61" s="58"/>
      <c r="F61" s="58"/>
      <c r="G61" s="58"/>
      <c r="H61" s="300"/>
      <c r="I61" s="35"/>
      <c r="J61" s="20"/>
      <c r="K61" s="58"/>
      <c r="L61" s="58"/>
      <c r="M61" s="58"/>
      <c r="N61" s="58"/>
      <c r="O61" s="58"/>
      <c r="P61" s="363"/>
      <c r="S61" s="356"/>
      <c r="T61" s="356"/>
      <c r="U61" s="356"/>
      <c r="V61" s="356"/>
      <c r="W61" s="356"/>
      <c r="X61" s="356"/>
      <c r="Y61" s="356"/>
      <c r="Z61" s="356"/>
      <c r="AA61" s="356"/>
      <c r="AB61" s="356"/>
      <c r="AC61" s="356"/>
      <c r="AD61" s="356"/>
      <c r="AE61" s="356"/>
      <c r="AF61" s="356"/>
      <c r="AG61" s="356"/>
      <c r="AH61" s="356"/>
      <c r="AI61" s="356"/>
      <c r="AJ61" s="356"/>
      <c r="AK61" s="356"/>
      <c r="AL61" s="356"/>
      <c r="AM61" s="356"/>
      <c r="AN61" s="356"/>
    </row>
    <row r="62" spans="1:40" x14ac:dyDescent="0.2">
      <c r="A62" s="58"/>
      <c r="B62" s="58"/>
      <c r="C62" s="71"/>
      <c r="D62" s="71"/>
      <c r="E62" s="71"/>
      <c r="F62" s="71"/>
      <c r="G62" s="71"/>
      <c r="H62" s="71"/>
      <c r="I62" s="35"/>
      <c r="J62" s="20"/>
      <c r="K62" s="58"/>
      <c r="L62" s="71"/>
      <c r="M62" s="71"/>
      <c r="N62" s="71"/>
      <c r="O62" s="71"/>
      <c r="P62" s="363"/>
      <c r="S62" s="356"/>
      <c r="T62" s="356"/>
      <c r="U62" s="356"/>
      <c r="V62" s="356"/>
      <c r="W62" s="356"/>
      <c r="X62" s="356"/>
      <c r="Y62" s="356"/>
      <c r="Z62" s="356"/>
      <c r="AA62" s="356"/>
      <c r="AB62" s="356"/>
      <c r="AC62" s="356"/>
      <c r="AD62" s="356"/>
      <c r="AE62" s="356"/>
      <c r="AF62" s="356"/>
      <c r="AG62" s="356"/>
      <c r="AH62" s="356"/>
      <c r="AI62" s="356"/>
      <c r="AJ62" s="356"/>
      <c r="AK62" s="356"/>
      <c r="AL62" s="356"/>
      <c r="AM62" s="356"/>
      <c r="AN62" s="356"/>
    </row>
    <row r="63" spans="1:40" ht="13.5" thickBot="1" x14ac:dyDescent="0.25">
      <c r="A63" s="58"/>
      <c r="B63" s="58"/>
      <c r="C63" s="71"/>
      <c r="D63" s="71"/>
      <c r="E63" s="71"/>
      <c r="F63" s="71"/>
      <c r="G63" s="71"/>
      <c r="H63" s="71"/>
      <c r="I63" s="35"/>
      <c r="J63" s="35"/>
      <c r="K63" s="58"/>
      <c r="L63" s="71"/>
      <c r="M63" s="71"/>
      <c r="N63" s="71"/>
      <c r="O63" s="71"/>
      <c r="P63" s="363"/>
      <c r="S63" s="356"/>
      <c r="T63" s="356"/>
      <c r="U63" s="356"/>
      <c r="V63" s="356"/>
      <c r="W63" s="356"/>
      <c r="X63" s="356"/>
      <c r="Y63" s="356"/>
      <c r="Z63" s="356"/>
      <c r="AA63" s="356"/>
      <c r="AB63" s="356"/>
      <c r="AC63" s="356"/>
      <c r="AD63" s="356"/>
      <c r="AE63" s="356"/>
      <c r="AF63" s="356"/>
      <c r="AG63" s="356"/>
      <c r="AH63" s="356"/>
      <c r="AI63" s="356"/>
      <c r="AJ63" s="356"/>
      <c r="AK63" s="356"/>
      <c r="AL63" s="356"/>
      <c r="AM63" s="356"/>
      <c r="AN63" s="356"/>
    </row>
    <row r="64" spans="1:40" ht="24.75" thickBot="1" x14ac:dyDescent="0.25">
      <c r="A64" s="58"/>
      <c r="B64" s="2014" t="s">
        <v>718</v>
      </c>
      <c r="C64" s="2427" t="s">
        <v>259</v>
      </c>
      <c r="D64" s="2427" t="s">
        <v>260</v>
      </c>
      <c r="E64" s="2427" t="s">
        <v>807</v>
      </c>
      <c r="F64" s="2428" t="s">
        <v>281</v>
      </c>
      <c r="G64" s="2428" t="s">
        <v>1184</v>
      </c>
      <c r="H64" s="2429" t="s">
        <v>497</v>
      </c>
      <c r="I64" s="2427" t="s">
        <v>574</v>
      </c>
      <c r="J64" s="2429" t="s">
        <v>283</v>
      </c>
      <c r="K64" s="2430" t="s">
        <v>815</v>
      </c>
      <c r="L64" s="2431" t="s">
        <v>0</v>
      </c>
      <c r="Q64" s="53" t="s">
        <v>252</v>
      </c>
      <c r="R64" s="57"/>
      <c r="S64" s="57"/>
      <c r="T64" s="152"/>
      <c r="U64" s="152"/>
      <c r="V64" s="152"/>
      <c r="W64" s="356"/>
      <c r="X64" s="356"/>
      <c r="Y64" s="356"/>
      <c r="Z64" s="356"/>
      <c r="AA64" s="356"/>
      <c r="AB64" s="356"/>
      <c r="AC64" s="356"/>
      <c r="AD64" s="356"/>
      <c r="AE64" s="356"/>
      <c r="AF64" s="356"/>
      <c r="AG64" s="356"/>
      <c r="AH64" s="356"/>
      <c r="AI64" s="356"/>
      <c r="AJ64" s="356"/>
      <c r="AK64" s="356"/>
      <c r="AL64" s="356"/>
      <c r="AM64" s="356"/>
      <c r="AN64" s="356"/>
    </row>
    <row r="65" spans="1:40" ht="19.5" customHeight="1" x14ac:dyDescent="0.25">
      <c r="A65" s="58"/>
      <c r="B65" s="1146" t="s">
        <v>157</v>
      </c>
      <c r="C65" s="1198">
        <v>9</v>
      </c>
      <c r="D65" s="1199">
        <v>9</v>
      </c>
      <c r="E65" s="1198"/>
      <c r="F65" s="1118"/>
      <c r="G65" s="8"/>
      <c r="H65" s="1199"/>
      <c r="I65" s="1198">
        <v>1</v>
      </c>
      <c r="J65" s="1118"/>
      <c r="K65" s="8"/>
      <c r="L65" s="2432">
        <v>19</v>
      </c>
      <c r="Q65" s="59" t="s">
        <v>179</v>
      </c>
      <c r="R65" s="157">
        <v>168</v>
      </c>
      <c r="S65" s="2670" t="s">
        <v>1185</v>
      </c>
      <c r="T65" s="2670"/>
      <c r="U65" s="2670"/>
      <c r="V65" s="729"/>
      <c r="W65" s="729"/>
      <c r="X65" s="729"/>
      <c r="Y65" s="356"/>
      <c r="Z65" s="356"/>
      <c r="AA65" s="356"/>
      <c r="AB65" s="356"/>
      <c r="AC65" s="356"/>
      <c r="AD65" s="356"/>
      <c r="AE65" s="356"/>
      <c r="AF65" s="356"/>
      <c r="AG65" s="356"/>
      <c r="AH65" s="356"/>
      <c r="AI65" s="356"/>
      <c r="AJ65" s="356"/>
      <c r="AK65" s="356"/>
      <c r="AL65" s="356"/>
      <c r="AM65" s="356"/>
      <c r="AN65" s="356"/>
    </row>
    <row r="66" spans="1:40" ht="19.5" customHeight="1" x14ac:dyDescent="0.25">
      <c r="A66" s="301"/>
      <c r="B66" s="1146" t="s">
        <v>147</v>
      </c>
      <c r="C66" s="1198">
        <v>8</v>
      </c>
      <c r="D66" s="1199">
        <v>2</v>
      </c>
      <c r="E66" s="1198"/>
      <c r="F66" s="1118"/>
      <c r="G66" s="8"/>
      <c r="H66" s="1199">
        <v>1</v>
      </c>
      <c r="I66" s="1198">
        <v>1</v>
      </c>
      <c r="J66" s="1118"/>
      <c r="K66" s="8">
        <v>1</v>
      </c>
      <c r="L66" s="2432">
        <v>13</v>
      </c>
      <c r="Q66" s="63" t="s">
        <v>257</v>
      </c>
      <c r="R66" s="158">
        <v>33</v>
      </c>
      <c r="S66" s="2698" t="s">
        <v>1186</v>
      </c>
      <c r="T66" s="2698"/>
      <c r="U66" s="2698"/>
      <c r="V66" s="152"/>
      <c r="W66" s="356"/>
      <c r="X66" s="356"/>
      <c r="Y66" s="356"/>
      <c r="Z66" s="356"/>
      <c r="AA66" s="356"/>
      <c r="AB66" s="356"/>
      <c r="AC66" s="356"/>
      <c r="AD66" s="356"/>
      <c r="AE66" s="356"/>
      <c r="AF66" s="356"/>
      <c r="AG66" s="356"/>
      <c r="AH66" s="356"/>
      <c r="AI66" s="356"/>
      <c r="AJ66" s="356"/>
      <c r="AK66" s="356"/>
      <c r="AL66" s="356"/>
      <c r="AM66" s="356"/>
      <c r="AN66" s="356"/>
    </row>
    <row r="67" spans="1:40" ht="19.5" customHeight="1" x14ac:dyDescent="0.2">
      <c r="A67" s="301"/>
      <c r="B67" s="1146" t="s">
        <v>98</v>
      </c>
      <c r="C67" s="1198">
        <v>11</v>
      </c>
      <c r="D67" s="1199">
        <v>1</v>
      </c>
      <c r="E67" s="1198"/>
      <c r="F67" s="1118"/>
      <c r="G67" s="8"/>
      <c r="H67" s="1199"/>
      <c r="I67" s="1198"/>
      <c r="J67" s="1118"/>
      <c r="K67" s="8"/>
      <c r="L67" s="2432">
        <v>12</v>
      </c>
      <c r="Q67" s="65" t="s">
        <v>306</v>
      </c>
      <c r="R67" s="65"/>
      <c r="S67" s="21"/>
      <c r="T67" s="21"/>
      <c r="U67" s="66"/>
      <c r="V67" s="65"/>
      <c r="W67" s="356"/>
      <c r="X67" s="356"/>
      <c r="Y67" s="356"/>
      <c r="Z67" s="356"/>
      <c r="AA67" s="356"/>
      <c r="AB67" s="356"/>
      <c r="AC67" s="356"/>
      <c r="AD67" s="356"/>
      <c r="AE67" s="356"/>
      <c r="AF67" s="356"/>
      <c r="AG67" s="356"/>
      <c r="AH67" s="356"/>
      <c r="AI67" s="356"/>
      <c r="AJ67" s="356"/>
      <c r="AK67" s="356"/>
      <c r="AL67" s="356"/>
      <c r="AM67" s="356"/>
      <c r="AN67" s="356"/>
    </row>
    <row r="68" spans="1:40" ht="19.5" customHeight="1" x14ac:dyDescent="0.25">
      <c r="A68" s="301"/>
      <c r="B68" s="1146" t="s">
        <v>120</v>
      </c>
      <c r="C68" s="1198">
        <v>75</v>
      </c>
      <c r="D68" s="1199">
        <v>28</v>
      </c>
      <c r="E68" s="1198">
        <v>1</v>
      </c>
      <c r="F68" s="1118">
        <v>1</v>
      </c>
      <c r="G68" s="2360">
        <v>2</v>
      </c>
      <c r="H68" s="1199">
        <v>1</v>
      </c>
      <c r="I68" s="1198">
        <v>29</v>
      </c>
      <c r="J68" s="1118">
        <v>1</v>
      </c>
      <c r="K68" s="8"/>
      <c r="L68" s="2432">
        <v>138</v>
      </c>
      <c r="Q68" s="67"/>
      <c r="R68" s="99" t="s">
        <v>258</v>
      </c>
      <c r="S68" s="69"/>
      <c r="T68" s="69"/>
      <c r="U68" s="70"/>
      <c r="V68" s="65"/>
      <c r="W68" s="356"/>
      <c r="X68" s="356"/>
      <c r="Y68" s="356"/>
      <c r="Z68" s="356"/>
      <c r="AA68" s="356"/>
      <c r="AB68" s="356"/>
      <c r="AC68" s="356"/>
      <c r="AD68" s="356"/>
      <c r="AE68" s="356"/>
      <c r="AF68" s="356"/>
      <c r="AG68" s="356"/>
      <c r="AH68" s="356"/>
      <c r="AI68" s="356"/>
      <c r="AJ68" s="356"/>
      <c r="AK68" s="356"/>
      <c r="AL68" s="356"/>
      <c r="AM68" s="356"/>
      <c r="AN68" s="356"/>
    </row>
    <row r="69" spans="1:40" ht="19.5" customHeight="1" x14ac:dyDescent="0.2">
      <c r="A69" s="35"/>
      <c r="B69" s="1146" t="s">
        <v>175</v>
      </c>
      <c r="C69" s="2360">
        <v>5</v>
      </c>
      <c r="D69" s="2359">
        <v>2</v>
      </c>
      <c r="E69" s="2360"/>
      <c r="F69" s="1118"/>
      <c r="G69" s="8"/>
      <c r="H69" s="2433"/>
      <c r="I69" s="2360"/>
      <c r="J69" s="1118"/>
      <c r="K69" s="8"/>
      <c r="L69" s="2432">
        <v>7</v>
      </c>
      <c r="O69" s="56"/>
      <c r="P69" s="56"/>
      <c r="R69" s="443"/>
      <c r="S69" s="356"/>
      <c r="T69" s="356"/>
      <c r="U69" s="356"/>
      <c r="V69" s="356"/>
      <c r="W69" s="356"/>
      <c r="X69" s="356"/>
      <c r="Y69" s="356"/>
      <c r="Z69" s="356"/>
      <c r="AA69" s="356"/>
      <c r="AB69" s="356"/>
      <c r="AC69" s="356"/>
      <c r="AD69" s="356"/>
      <c r="AE69" s="356"/>
      <c r="AF69" s="356"/>
      <c r="AG69" s="356"/>
      <c r="AH69" s="356"/>
      <c r="AI69" s="356"/>
      <c r="AJ69" s="356"/>
      <c r="AK69" s="356"/>
      <c r="AL69" s="356"/>
      <c r="AM69" s="356"/>
      <c r="AN69" s="356"/>
    </row>
    <row r="70" spans="1:40" ht="19.5" customHeight="1" thickBot="1" x14ac:dyDescent="0.25">
      <c r="A70" s="35"/>
      <c r="B70" s="1146" t="s">
        <v>150</v>
      </c>
      <c r="C70" s="2360">
        <v>9</v>
      </c>
      <c r="D70" s="2359">
        <v>3</v>
      </c>
      <c r="E70" s="2360"/>
      <c r="F70" s="1118"/>
      <c r="G70" s="8"/>
      <c r="H70" s="1199"/>
      <c r="I70" s="2360"/>
      <c r="J70" s="1199"/>
      <c r="K70" s="8"/>
      <c r="L70" s="2434">
        <v>12</v>
      </c>
      <c r="O70" s="56"/>
      <c r="P70" s="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row>
    <row r="71" spans="1:40" ht="19.5" customHeight="1" thickBot="1" x14ac:dyDescent="0.3">
      <c r="A71" s="20"/>
      <c r="B71" s="2435" t="s">
        <v>799</v>
      </c>
      <c r="C71" s="1200">
        <v>117</v>
      </c>
      <c r="D71" s="1201">
        <v>45</v>
      </c>
      <c r="E71" s="1202">
        <v>1</v>
      </c>
      <c r="F71" s="1200">
        <v>1</v>
      </c>
      <c r="G71" s="1202">
        <v>2</v>
      </c>
      <c r="H71" s="1200">
        <v>2</v>
      </c>
      <c r="I71" s="1202">
        <v>31</v>
      </c>
      <c r="J71" s="1200">
        <v>1</v>
      </c>
      <c r="K71" s="1204">
        <v>1</v>
      </c>
      <c r="L71" s="1171">
        <v>201</v>
      </c>
      <c r="M71" s="1205"/>
      <c r="N71" s="355"/>
      <c r="O71" s="56"/>
      <c r="P71" s="56"/>
      <c r="Q71" s="1206"/>
      <c r="R71" s="1207"/>
      <c r="S71" s="1044"/>
      <c r="T71" s="356"/>
      <c r="U71" s="356"/>
      <c r="V71" s="356"/>
      <c r="W71" s="356"/>
      <c r="X71" s="356"/>
      <c r="Y71" s="356"/>
      <c r="Z71" s="356"/>
      <c r="AA71" s="356"/>
      <c r="AB71" s="356"/>
      <c r="AC71" s="356"/>
      <c r="AD71" s="356"/>
      <c r="AE71" s="356"/>
      <c r="AF71" s="356"/>
      <c r="AG71" s="356"/>
      <c r="AH71" s="356"/>
      <c r="AI71" s="356"/>
      <c r="AJ71" s="356"/>
      <c r="AK71" s="356"/>
      <c r="AL71" s="356"/>
      <c r="AM71" s="356"/>
      <c r="AN71" s="356"/>
    </row>
    <row r="72" spans="1:40" x14ac:dyDescent="0.2">
      <c r="A72" s="20"/>
      <c r="B72" s="473"/>
      <c r="C72" s="476"/>
      <c r="D72" s="476"/>
      <c r="E72" s="476"/>
      <c r="F72" s="476"/>
      <c r="G72" s="470"/>
      <c r="H72" s="170"/>
      <c r="I72" s="469"/>
      <c r="J72" s="56"/>
      <c r="K72" s="56"/>
      <c r="L72" s="56"/>
      <c r="M72" s="151"/>
      <c r="N72" s="56"/>
      <c r="O72" s="56"/>
      <c r="P72" s="56"/>
      <c r="Q72" s="1208"/>
      <c r="R72" s="1207"/>
      <c r="S72" s="1044"/>
      <c r="T72" s="356"/>
      <c r="U72" s="356"/>
      <c r="V72" s="356"/>
      <c r="W72" s="356"/>
      <c r="X72" s="356"/>
      <c r="Y72" s="356"/>
      <c r="Z72" s="356"/>
      <c r="AA72" s="356"/>
      <c r="AB72" s="356"/>
      <c r="AC72" s="356"/>
      <c r="AD72" s="356"/>
      <c r="AE72" s="356"/>
      <c r="AF72" s="356"/>
      <c r="AG72" s="356"/>
      <c r="AH72" s="356"/>
      <c r="AI72" s="356"/>
      <c r="AJ72" s="356"/>
      <c r="AK72" s="356"/>
      <c r="AL72" s="356"/>
      <c r="AM72" s="356"/>
      <c r="AN72" s="356"/>
    </row>
    <row r="73" spans="1:40" x14ac:dyDescent="0.2">
      <c r="A73" s="20" t="s">
        <v>243</v>
      </c>
      <c r="B73" s="20" t="s">
        <v>1212</v>
      </c>
      <c r="C73" s="20"/>
      <c r="D73" s="20"/>
      <c r="E73" s="20"/>
      <c r="F73" s="20"/>
      <c r="G73" s="20"/>
      <c r="H73" s="20"/>
      <c r="Q73" s="269"/>
      <c r="R73" s="269"/>
      <c r="S73" s="356"/>
      <c r="T73" s="356"/>
      <c r="U73" s="356"/>
      <c r="V73" s="356"/>
      <c r="W73" s="356"/>
      <c r="X73" s="356"/>
      <c r="Y73" s="356"/>
      <c r="Z73" s="356"/>
      <c r="AA73" s="356"/>
      <c r="AB73" s="356"/>
      <c r="AC73" s="356"/>
      <c r="AD73" s="356"/>
      <c r="AE73" s="356"/>
      <c r="AF73" s="356"/>
      <c r="AG73" s="356"/>
      <c r="AH73" s="356"/>
      <c r="AI73" s="356"/>
      <c r="AJ73" s="356"/>
      <c r="AK73" s="356"/>
      <c r="AL73" s="356"/>
      <c r="AM73" s="356"/>
      <c r="AN73" s="356"/>
    </row>
    <row r="74" spans="1:40" x14ac:dyDescent="0.2">
      <c r="Q74" s="269"/>
      <c r="R74" s="269"/>
      <c r="S74" s="356"/>
      <c r="T74" s="356"/>
      <c r="U74" s="356"/>
      <c r="V74" s="356"/>
      <c r="W74" s="356"/>
      <c r="X74" s="356"/>
      <c r="Y74" s="356"/>
      <c r="Z74" s="356"/>
      <c r="AA74" s="356"/>
      <c r="AB74" s="356"/>
      <c r="AC74" s="356"/>
      <c r="AD74" s="356"/>
      <c r="AE74" s="356"/>
      <c r="AF74" s="356"/>
      <c r="AG74" s="356"/>
      <c r="AH74" s="356"/>
      <c r="AI74" s="356"/>
      <c r="AJ74" s="356"/>
      <c r="AK74" s="356"/>
      <c r="AL74" s="356"/>
      <c r="AM74" s="356"/>
      <c r="AN74" s="356"/>
    </row>
    <row r="75" spans="1:40" x14ac:dyDescent="0.2">
      <c r="A75" s="355"/>
      <c r="B75" s="626"/>
      <c r="C75" s="355"/>
      <c r="D75" s="355"/>
      <c r="E75" s="355"/>
      <c r="Q75" s="269"/>
      <c r="R75" s="269"/>
      <c r="S75" s="356"/>
      <c r="T75" s="356"/>
      <c r="U75" s="356"/>
      <c r="V75" s="356"/>
      <c r="W75" s="356"/>
      <c r="X75" s="356"/>
      <c r="Y75" s="356"/>
      <c r="Z75" s="356"/>
      <c r="AA75" s="356"/>
      <c r="AB75" s="356"/>
      <c r="AC75" s="356"/>
      <c r="AD75" s="356"/>
      <c r="AE75" s="356"/>
      <c r="AF75" s="356"/>
      <c r="AG75" s="356"/>
      <c r="AH75" s="356"/>
      <c r="AI75" s="356"/>
      <c r="AJ75" s="356"/>
      <c r="AK75" s="356"/>
      <c r="AL75" s="356"/>
      <c r="AM75" s="356"/>
      <c r="AN75" s="356"/>
    </row>
    <row r="76" spans="1:40" ht="15" x14ac:dyDescent="0.25">
      <c r="A76" s="72" t="s">
        <v>814</v>
      </c>
      <c r="J76" s="356"/>
      <c r="K76" s="356"/>
      <c r="L76" s="10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row>
    <row r="77" spans="1:40" ht="11.25" customHeight="1" x14ac:dyDescent="0.25">
      <c r="A77" s="72"/>
      <c r="J77" s="356"/>
      <c r="K77" s="356"/>
      <c r="L77" s="106"/>
      <c r="Q77" s="8"/>
      <c r="S77" s="356"/>
      <c r="T77" s="356"/>
      <c r="U77" s="356"/>
      <c r="V77" s="356"/>
      <c r="W77" s="356"/>
      <c r="X77" s="356"/>
      <c r="Y77" s="356"/>
      <c r="Z77" s="356"/>
      <c r="AA77" s="356"/>
      <c r="AB77" s="356"/>
      <c r="AC77" s="356"/>
      <c r="AD77" s="356"/>
      <c r="AE77" s="356"/>
      <c r="AF77" s="356"/>
      <c r="AG77" s="356"/>
      <c r="AH77" s="356"/>
      <c r="AI77" s="356"/>
      <c r="AJ77" s="356"/>
      <c r="AK77" s="356"/>
      <c r="AL77" s="356"/>
      <c r="AM77" s="356"/>
      <c r="AN77" s="356"/>
    </row>
    <row r="78" spans="1:40" ht="11.25" customHeight="1" thickBot="1" x14ac:dyDescent="0.3">
      <c r="A78" s="72"/>
      <c r="G78" s="355"/>
      <c r="H78" s="506"/>
      <c r="I78" s="506"/>
      <c r="O78" s="389"/>
      <c r="P78" s="389"/>
      <c r="Q78" s="639"/>
      <c r="R78" s="639"/>
      <c r="S78" s="1141"/>
      <c r="T78" s="1141"/>
      <c r="U78" s="1142"/>
      <c r="V78" s="356"/>
      <c r="W78" s="356"/>
      <c r="X78" s="356"/>
      <c r="Y78" s="356"/>
      <c r="Z78" s="356"/>
      <c r="AA78" s="356"/>
      <c r="AB78" s="356"/>
      <c r="AC78" s="356"/>
      <c r="AD78" s="356"/>
      <c r="AE78" s="356"/>
      <c r="AF78" s="356"/>
      <c r="AG78" s="356"/>
      <c r="AH78" s="356"/>
      <c r="AI78" s="356"/>
      <c r="AJ78" s="356"/>
      <c r="AK78" s="356"/>
      <c r="AL78" s="356"/>
      <c r="AM78" s="356"/>
      <c r="AN78" s="356"/>
    </row>
    <row r="79" spans="1:40" ht="24.75" thickBot="1" x14ac:dyDescent="0.3">
      <c r="A79" s="72"/>
      <c r="B79" s="2437" t="s">
        <v>427</v>
      </c>
      <c r="C79" s="2439" t="s">
        <v>641</v>
      </c>
      <c r="D79" s="1210" t="s">
        <v>429</v>
      </c>
      <c r="E79" s="1210" t="s">
        <v>564</v>
      </c>
      <c r="F79" s="1210" t="s">
        <v>492</v>
      </c>
      <c r="G79" s="1923" t="s">
        <v>434</v>
      </c>
      <c r="H79" s="506"/>
      <c r="O79" s="393"/>
      <c r="P79" s="393"/>
      <c r="Q79" s="639"/>
      <c r="R79" s="640"/>
      <c r="S79" s="1143"/>
      <c r="T79" s="1143"/>
      <c r="U79" s="1143"/>
      <c r="V79" s="200"/>
      <c r="W79" s="356"/>
      <c r="X79" s="356"/>
      <c r="Y79" s="356"/>
      <c r="Z79" s="356"/>
      <c r="AA79" s="356"/>
      <c r="AB79" s="356"/>
      <c r="AC79" s="356"/>
      <c r="AD79" s="356"/>
      <c r="AE79" s="356"/>
      <c r="AF79" s="356"/>
      <c r="AG79" s="356"/>
      <c r="AH79" s="356"/>
      <c r="AI79" s="356"/>
      <c r="AJ79" s="356"/>
      <c r="AK79" s="356"/>
      <c r="AL79" s="356"/>
      <c r="AM79" s="356"/>
      <c r="AN79" s="356"/>
    </row>
    <row r="80" spans="1:40" ht="30.75" thickBot="1" x14ac:dyDescent="0.3">
      <c r="A80" s="72"/>
      <c r="B80" s="2436" t="s">
        <v>799</v>
      </c>
      <c r="C80" s="2177">
        <v>8</v>
      </c>
      <c r="D80" s="1925">
        <v>10</v>
      </c>
      <c r="E80" s="1925">
        <v>18</v>
      </c>
      <c r="F80" s="1925">
        <v>201</v>
      </c>
      <c r="G80" s="1926">
        <v>8.9552238805970141</v>
      </c>
      <c r="H80" s="13"/>
      <c r="O80" s="393"/>
      <c r="P80" s="393"/>
      <c r="Q80" s="639"/>
      <c r="R80" s="640"/>
      <c r="S80" s="1143"/>
      <c r="T80" s="1143"/>
      <c r="U80" s="1143"/>
      <c r="V80" s="202"/>
      <c r="W80" s="356"/>
      <c r="X80" s="356"/>
      <c r="Y80" s="356"/>
      <c r="Z80" s="356"/>
      <c r="AA80" s="356"/>
      <c r="AB80" s="356"/>
      <c r="AC80" s="356"/>
      <c r="AD80" s="356"/>
      <c r="AE80" s="356"/>
      <c r="AF80" s="356"/>
      <c r="AG80" s="356"/>
      <c r="AH80" s="356"/>
      <c r="AI80" s="356"/>
      <c r="AJ80" s="356"/>
      <c r="AK80" s="356"/>
      <c r="AL80" s="356"/>
      <c r="AM80" s="356"/>
      <c r="AN80" s="356"/>
    </row>
    <row r="81" spans="1:40" ht="22.5" customHeight="1" x14ac:dyDescent="0.25">
      <c r="A81" s="72"/>
      <c r="B81" s="1145" t="s">
        <v>157</v>
      </c>
      <c r="C81" s="1220"/>
      <c r="D81" s="1221"/>
      <c r="E81" s="1223"/>
      <c r="F81" s="588">
        <v>19</v>
      </c>
      <c r="G81" s="1224">
        <v>0</v>
      </c>
      <c r="H81" s="13"/>
      <c r="O81" s="393"/>
      <c r="P81" s="393"/>
      <c r="Q81" s="639"/>
      <c r="R81" s="640"/>
      <c r="S81" s="1143"/>
      <c r="T81" s="1143"/>
      <c r="U81" s="1143"/>
      <c r="V81" s="200"/>
      <c r="W81" s="356"/>
      <c r="X81" s="356"/>
      <c r="Y81" s="356"/>
      <c r="Z81" s="356"/>
      <c r="AA81" s="356"/>
      <c r="AB81" s="356"/>
      <c r="AC81" s="356"/>
      <c r="AD81" s="356"/>
      <c r="AE81" s="356"/>
      <c r="AF81" s="356"/>
      <c r="AG81" s="356"/>
      <c r="AH81" s="356"/>
      <c r="AI81" s="356"/>
      <c r="AJ81" s="356"/>
      <c r="AK81" s="356"/>
      <c r="AL81" s="356"/>
      <c r="AM81" s="356"/>
      <c r="AN81" s="356"/>
    </row>
    <row r="82" spans="1:40" ht="22.5" customHeight="1" x14ac:dyDescent="0.25">
      <c r="A82" s="72"/>
      <c r="B82" s="1146" t="s">
        <v>147</v>
      </c>
      <c r="C82" s="1220">
        <v>1</v>
      </c>
      <c r="D82" s="1221"/>
      <c r="E82" s="1223">
        <v>1</v>
      </c>
      <c r="F82" s="588">
        <v>13</v>
      </c>
      <c r="G82" s="1224">
        <v>7.6923076923076925</v>
      </c>
      <c r="H82" s="13"/>
      <c r="O82" s="8"/>
      <c r="P82" s="8"/>
      <c r="Q82" s="6"/>
      <c r="R82" s="6"/>
      <c r="S82" s="22"/>
      <c r="T82" s="22"/>
      <c r="U82" s="22"/>
      <c r="V82" s="22"/>
      <c r="W82" s="22"/>
      <c r="X82" s="22"/>
      <c r="Y82" s="22"/>
      <c r="Z82" s="22"/>
      <c r="AA82" s="356"/>
      <c r="AB82" s="356"/>
      <c r="AC82" s="356"/>
      <c r="AD82" s="356"/>
      <c r="AE82" s="356"/>
      <c r="AF82" s="356"/>
      <c r="AG82" s="356"/>
      <c r="AH82" s="356"/>
      <c r="AI82" s="356"/>
      <c r="AJ82" s="356"/>
      <c r="AK82" s="356"/>
      <c r="AL82" s="356"/>
      <c r="AM82" s="356"/>
      <c r="AN82" s="356"/>
    </row>
    <row r="83" spans="1:40" ht="22.5" customHeight="1" x14ac:dyDescent="0.25">
      <c r="A83" s="72"/>
      <c r="B83" s="1146" t="s">
        <v>98</v>
      </c>
      <c r="C83" s="1220"/>
      <c r="D83" s="1221"/>
      <c r="E83" s="1223"/>
      <c r="F83" s="588">
        <v>12</v>
      </c>
      <c r="G83" s="1224">
        <v>0</v>
      </c>
      <c r="H83" s="13"/>
      <c r="I83" s="641"/>
      <c r="J83" s="392"/>
      <c r="K83" s="393"/>
      <c r="L83" s="393"/>
      <c r="M83" s="393"/>
      <c r="N83" s="393"/>
      <c r="O83" s="8"/>
      <c r="P83" s="8"/>
      <c r="Q83" s="8"/>
      <c r="R83" s="6"/>
      <c r="S83" s="6"/>
      <c r="T83" s="6"/>
      <c r="U83" s="6"/>
      <c r="V83" s="6"/>
      <c r="W83" s="6"/>
      <c r="X83" s="6"/>
      <c r="Y83" s="6"/>
      <c r="Z83" s="6"/>
      <c r="AA83" s="6"/>
    </row>
    <row r="84" spans="1:40" ht="22.5" customHeight="1" x14ac:dyDescent="0.25">
      <c r="A84" s="72"/>
      <c r="B84" s="1146" t="s">
        <v>120</v>
      </c>
      <c r="C84" s="1231">
        <v>7</v>
      </c>
      <c r="D84" s="1221">
        <v>9</v>
      </c>
      <c r="E84" s="1223">
        <v>16</v>
      </c>
      <c r="F84" s="588">
        <v>138</v>
      </c>
      <c r="G84" s="1224">
        <v>11.594202898550725</v>
      </c>
      <c r="H84" s="13"/>
      <c r="J84" s="392"/>
      <c r="K84" s="393"/>
      <c r="L84" s="393"/>
      <c r="M84" s="393"/>
      <c r="N84" s="393"/>
      <c r="O84" s="8"/>
      <c r="P84" s="8"/>
      <c r="Q84" s="8"/>
      <c r="R84" s="6"/>
      <c r="S84" s="6"/>
      <c r="T84" s="6"/>
      <c r="U84" s="6"/>
      <c r="V84" s="6"/>
      <c r="W84" s="6"/>
      <c r="X84" s="6"/>
      <c r="Y84" s="6"/>
      <c r="Z84" s="6"/>
      <c r="AA84" s="6"/>
    </row>
    <row r="85" spans="1:40" ht="22.5" customHeight="1" x14ac:dyDescent="0.25">
      <c r="A85" s="72"/>
      <c r="B85" s="1146" t="s">
        <v>175</v>
      </c>
      <c r="C85" s="1227"/>
      <c r="D85" s="1228"/>
      <c r="E85" s="1223"/>
      <c r="F85" s="588">
        <v>7</v>
      </c>
      <c r="G85" s="1224">
        <v>0</v>
      </c>
      <c r="H85" s="13"/>
      <c r="J85" s="392"/>
      <c r="K85" s="393"/>
      <c r="L85" s="393"/>
      <c r="M85" s="393"/>
      <c r="N85" s="393"/>
      <c r="O85" s="8"/>
      <c r="P85" s="8"/>
      <c r="Q85" s="8"/>
      <c r="R85" s="6"/>
      <c r="S85" s="6"/>
      <c r="T85" s="6"/>
      <c r="U85" s="6"/>
      <c r="V85" s="6"/>
      <c r="W85" s="6"/>
      <c r="X85" s="6"/>
      <c r="Y85" s="6"/>
      <c r="Z85" s="6"/>
      <c r="AA85" s="6"/>
    </row>
    <row r="86" spans="1:40" ht="22.5" customHeight="1" thickBot="1" x14ac:dyDescent="0.3">
      <c r="A86" s="72"/>
      <c r="B86" s="1147" t="s">
        <v>150</v>
      </c>
      <c r="C86" s="1229"/>
      <c r="D86" s="1230">
        <v>1</v>
      </c>
      <c r="E86" s="1225">
        <v>1</v>
      </c>
      <c r="F86" s="590">
        <v>12</v>
      </c>
      <c r="G86" s="1226">
        <v>8.3333333333333339</v>
      </c>
      <c r="H86" s="355"/>
      <c r="I86" s="355"/>
      <c r="J86" s="392"/>
      <c r="K86" s="393"/>
      <c r="L86" s="393"/>
      <c r="M86" s="393"/>
      <c r="N86" s="393"/>
      <c r="O86" s="8"/>
      <c r="P86" s="8"/>
      <c r="Q86" s="8"/>
      <c r="R86" s="8"/>
      <c r="S86" s="8"/>
      <c r="T86" s="8"/>
      <c r="U86" s="8"/>
      <c r="V86" s="8"/>
      <c r="W86" s="8"/>
      <c r="X86" s="8"/>
      <c r="Y86" s="8"/>
      <c r="Z86" s="8"/>
      <c r="AA86" s="6"/>
    </row>
    <row r="87" spans="1:40" ht="15.75" x14ac:dyDescent="0.25">
      <c r="A87" s="72"/>
      <c r="B87" s="89"/>
      <c r="C87" s="355"/>
      <c r="D87" s="355"/>
      <c r="E87" s="355"/>
      <c r="F87" s="355"/>
      <c r="G87" s="355"/>
      <c r="H87" s="355"/>
      <c r="I87" s="355"/>
      <c r="J87" s="392"/>
      <c r="K87" s="393"/>
      <c r="L87" s="393"/>
      <c r="M87" s="393"/>
      <c r="N87" s="393"/>
      <c r="O87" s="8"/>
      <c r="P87" s="8"/>
      <c r="Q87" s="8"/>
      <c r="R87" s="8"/>
      <c r="S87" s="8"/>
      <c r="T87" s="8"/>
      <c r="U87" s="8"/>
      <c r="V87" s="8"/>
      <c r="W87" s="8"/>
      <c r="X87" s="8"/>
      <c r="Y87" s="8"/>
      <c r="Z87" s="8"/>
      <c r="AA87" s="8"/>
    </row>
    <row r="88" spans="1:40" ht="15.75" x14ac:dyDescent="0.25">
      <c r="A88" s="20" t="s">
        <v>243</v>
      </c>
      <c r="B88" s="20" t="s">
        <v>1212</v>
      </c>
      <c r="C88" s="20"/>
      <c r="D88" s="20"/>
      <c r="E88" s="20"/>
      <c r="F88" s="20"/>
      <c r="J88" s="392"/>
      <c r="K88" s="393"/>
      <c r="L88" s="393"/>
      <c r="M88" s="393"/>
      <c r="N88" s="393"/>
      <c r="P88" s="8"/>
      <c r="Q88" s="8"/>
      <c r="R88" s="8"/>
      <c r="S88" s="8"/>
      <c r="T88" s="8"/>
      <c r="U88" s="8"/>
      <c r="V88" s="8"/>
      <c r="W88" s="8"/>
      <c r="X88" s="8"/>
      <c r="Y88" s="8"/>
      <c r="Z88" s="8"/>
      <c r="AA88" s="8"/>
    </row>
    <row r="89" spans="1:40" ht="15.75" x14ac:dyDescent="0.25">
      <c r="J89" s="389"/>
      <c r="K89" s="394"/>
      <c r="L89" s="394"/>
      <c r="M89" s="394"/>
      <c r="N89" s="394"/>
      <c r="O89" s="8"/>
      <c r="P89" s="8"/>
      <c r="Q89" s="8"/>
    </row>
    <row r="90" spans="1:40" x14ac:dyDescent="0.2">
      <c r="O90" s="8"/>
    </row>
    <row r="91" spans="1:40" ht="18.75" customHeight="1" x14ac:dyDescent="0.25">
      <c r="A91" s="44" t="s">
        <v>1209</v>
      </c>
      <c r="B91" s="20"/>
      <c r="C91" s="20"/>
      <c r="D91" s="20"/>
      <c r="E91" s="56"/>
      <c r="F91" s="56"/>
      <c r="G91" s="56"/>
      <c r="H91" s="56"/>
      <c r="I91" s="56"/>
      <c r="J91" s="56"/>
      <c r="K91" s="6"/>
      <c r="L91" s="22"/>
      <c r="M91" s="22"/>
      <c r="O91" s="8"/>
      <c r="P91" s="8"/>
      <c r="Q91" s="8"/>
      <c r="R91" s="642"/>
      <c r="S91" s="8"/>
      <c r="T91" s="8"/>
      <c r="U91" s="8"/>
      <c r="V91" s="8"/>
      <c r="W91" s="8"/>
      <c r="X91" s="8"/>
      <c r="Y91" s="8"/>
      <c r="Z91" s="8"/>
      <c r="AA91" s="8"/>
    </row>
    <row r="92" spans="1:40" ht="13.5" customHeight="1" x14ac:dyDescent="0.25">
      <c r="A92" s="44"/>
      <c r="B92" s="20"/>
      <c r="C92" s="20"/>
      <c r="D92" s="20"/>
      <c r="E92" s="56"/>
      <c r="F92" s="56"/>
      <c r="G92" s="56"/>
      <c r="H92" s="56"/>
      <c r="I92" s="56"/>
      <c r="J92" s="56"/>
      <c r="K92" s="6"/>
      <c r="L92" s="22"/>
      <c r="M92" s="22"/>
      <c r="O92" s="8"/>
      <c r="P92" s="8"/>
      <c r="Q92" s="8"/>
      <c r="R92" s="642"/>
      <c r="S92" s="8"/>
      <c r="T92" s="8"/>
      <c r="U92" s="8"/>
      <c r="V92" s="8"/>
      <c r="W92" s="8"/>
      <c r="X92" s="8"/>
      <c r="Y92" s="8"/>
      <c r="Z92" s="8"/>
      <c r="AA92" s="8"/>
    </row>
    <row r="93" spans="1:40" ht="13.5" thickBot="1" x14ac:dyDescent="0.25">
      <c r="A93" s="54"/>
      <c r="B93" s="55"/>
      <c r="C93" s="56"/>
      <c r="D93" s="56"/>
      <c r="E93" s="56"/>
      <c r="F93" s="56"/>
      <c r="G93" s="56"/>
      <c r="H93" s="56"/>
      <c r="I93" s="56"/>
      <c r="J93" s="56"/>
      <c r="K93" s="56"/>
      <c r="L93" s="152"/>
      <c r="M93" s="153"/>
      <c r="N93" s="269"/>
      <c r="O93" s="415"/>
      <c r="P93" s="415"/>
      <c r="Q93" s="553"/>
      <c r="R93" s="415"/>
      <c r="S93" s="415"/>
      <c r="T93" s="415"/>
      <c r="U93" s="415"/>
      <c r="V93" s="415"/>
      <c r="W93" s="415"/>
      <c r="X93" s="415"/>
      <c r="Y93" s="415"/>
      <c r="Z93" s="415"/>
      <c r="AA93" s="554"/>
      <c r="AB93" s="356"/>
    </row>
    <row r="94" spans="1:40" ht="15.75" thickBot="1" x14ac:dyDescent="0.25">
      <c r="A94" s="174"/>
      <c r="B94" s="175" t="s">
        <v>189</v>
      </c>
      <c r="C94" s="176"/>
      <c r="D94" s="177" t="s">
        <v>47</v>
      </c>
      <c r="E94" s="177" t="s">
        <v>269</v>
      </c>
      <c r="F94" s="177" t="s">
        <v>270</v>
      </c>
      <c r="G94" s="177" t="s">
        <v>271</v>
      </c>
      <c r="H94" s="177" t="s">
        <v>272</v>
      </c>
      <c r="I94" s="177" t="s">
        <v>273</v>
      </c>
      <c r="J94" s="177" t="s">
        <v>274</v>
      </c>
      <c r="K94" s="178" t="s">
        <v>275</v>
      </c>
      <c r="L94" s="87" t="s">
        <v>276</v>
      </c>
      <c r="M94" s="179" t="s">
        <v>277</v>
      </c>
      <c r="N94" s="1239"/>
      <c r="O94" s="415"/>
      <c r="P94" s="415"/>
      <c r="Q94" s="415"/>
      <c r="R94" s="555"/>
      <c r="S94" s="555"/>
      <c r="T94" s="555"/>
      <c r="U94" s="555"/>
      <c r="V94" s="555"/>
      <c r="W94" s="555"/>
      <c r="X94" s="555"/>
      <c r="Y94" s="555"/>
      <c r="Z94" s="555"/>
      <c r="AA94" s="555"/>
      <c r="AB94" s="356"/>
    </row>
    <row r="95" spans="1:40" ht="19.5" customHeight="1" x14ac:dyDescent="0.2">
      <c r="A95" s="174"/>
      <c r="B95" s="2443" t="s">
        <v>157</v>
      </c>
      <c r="C95" s="181" t="s">
        <v>179</v>
      </c>
      <c r="D95" s="1984"/>
      <c r="E95" s="1984"/>
      <c r="F95" s="1984">
        <v>2</v>
      </c>
      <c r="G95" s="1985">
        <v>3</v>
      </c>
      <c r="H95" s="1984">
        <v>5</v>
      </c>
      <c r="I95" s="1986">
        <v>5</v>
      </c>
      <c r="J95" s="1986">
        <v>3</v>
      </c>
      <c r="K95" s="1984"/>
      <c r="L95" s="1984"/>
      <c r="M95" s="2376">
        <f>SUM(D95:L95)</f>
        <v>18</v>
      </c>
      <c r="N95" s="362"/>
      <c r="O95" s="415"/>
      <c r="P95" s="415"/>
      <c r="Q95" s="415"/>
      <c r="R95" s="555"/>
      <c r="S95" s="555"/>
      <c r="T95" s="555"/>
      <c r="U95" s="555"/>
      <c r="V95" s="555"/>
      <c r="W95" s="555"/>
      <c r="X95" s="555"/>
      <c r="Y95" s="555"/>
      <c r="Z95" s="555"/>
      <c r="AA95" s="555"/>
      <c r="AB95" s="356"/>
    </row>
    <row r="96" spans="1:40" ht="19.5" customHeight="1" thickBot="1" x14ac:dyDescent="0.25">
      <c r="A96" s="174"/>
      <c r="B96" s="2444"/>
      <c r="C96" s="183" t="s">
        <v>278</v>
      </c>
      <c r="D96" s="2446"/>
      <c r="E96" s="2446"/>
      <c r="F96" s="2446"/>
      <c r="G96" s="2446"/>
      <c r="H96" s="2446">
        <v>1</v>
      </c>
      <c r="I96" s="2447"/>
      <c r="J96" s="2446"/>
      <c r="K96" s="2446"/>
      <c r="L96" s="2446"/>
      <c r="M96" s="2448">
        <v>1</v>
      </c>
      <c r="N96" s="362"/>
      <c r="O96" s="415"/>
      <c r="P96" s="415"/>
      <c r="Q96" s="415"/>
      <c r="R96" s="555"/>
      <c r="S96" s="555"/>
      <c r="T96" s="555"/>
      <c r="U96" s="555"/>
      <c r="V96" s="555"/>
      <c r="W96" s="555"/>
      <c r="X96" s="555"/>
      <c r="Y96" s="555"/>
      <c r="Z96" s="555"/>
      <c r="AA96" s="555"/>
      <c r="AB96" s="356"/>
    </row>
    <row r="97" spans="1:28" ht="19.5" customHeight="1" x14ac:dyDescent="0.2">
      <c r="A97" s="174"/>
      <c r="B97" s="2443" t="s">
        <v>147</v>
      </c>
      <c r="C97" s="181" t="s">
        <v>179</v>
      </c>
      <c r="D97" s="2449"/>
      <c r="E97" s="2450"/>
      <c r="F97" s="2450">
        <v>2</v>
      </c>
      <c r="G97" s="2450">
        <v>4</v>
      </c>
      <c r="H97" s="2450">
        <v>3</v>
      </c>
      <c r="I97" s="2450">
        <v>1</v>
      </c>
      <c r="J97" s="2449">
        <v>1</v>
      </c>
      <c r="K97" s="2449"/>
      <c r="L97" s="2449"/>
      <c r="M97" s="2451">
        <v>11</v>
      </c>
      <c r="N97" s="362"/>
      <c r="O97" s="415"/>
      <c r="P97" s="415"/>
      <c r="Q97" s="415"/>
      <c r="R97" s="556"/>
      <c r="S97" s="556"/>
      <c r="T97" s="556"/>
      <c r="U97" s="556"/>
      <c r="V97" s="556"/>
      <c r="W97" s="556"/>
      <c r="X97" s="556"/>
      <c r="Y97" s="556"/>
      <c r="Z97" s="556"/>
      <c r="AA97" s="556"/>
      <c r="AB97" s="356"/>
    </row>
    <row r="98" spans="1:28" ht="19.5" customHeight="1" thickBot="1" x14ac:dyDescent="0.25">
      <c r="A98" s="174"/>
      <c r="B98" s="2444"/>
      <c r="C98" s="183" t="s">
        <v>278</v>
      </c>
      <c r="D98" s="2446"/>
      <c r="E98" s="2446"/>
      <c r="F98" s="2446">
        <v>1</v>
      </c>
      <c r="G98" s="2446"/>
      <c r="H98" s="2446"/>
      <c r="I98" s="2446">
        <v>1</v>
      </c>
      <c r="J98" s="2446"/>
      <c r="K98" s="2447"/>
      <c r="L98" s="2447"/>
      <c r="M98" s="2452">
        <v>2</v>
      </c>
      <c r="N98" s="362"/>
      <c r="O98" s="415"/>
      <c r="P98" s="415"/>
      <c r="Q98" s="415"/>
      <c r="R98" s="555"/>
      <c r="S98" s="555"/>
      <c r="T98" s="555"/>
      <c r="U98" s="555"/>
      <c r="V98" s="555"/>
      <c r="W98" s="555"/>
      <c r="X98" s="555"/>
      <c r="Y98" s="555"/>
      <c r="Z98" s="555"/>
      <c r="AA98" s="555"/>
      <c r="AB98" s="356"/>
    </row>
    <row r="99" spans="1:28" ht="19.5" customHeight="1" x14ac:dyDescent="0.2">
      <c r="A99" s="174"/>
      <c r="B99" s="1146" t="s">
        <v>98</v>
      </c>
      <c r="C99" s="181" t="s">
        <v>179</v>
      </c>
      <c r="D99" s="2450">
        <v>2</v>
      </c>
      <c r="E99" s="2449">
        <v>2</v>
      </c>
      <c r="F99" s="2449">
        <v>1</v>
      </c>
      <c r="G99" s="2449">
        <v>3</v>
      </c>
      <c r="H99" s="2450">
        <v>1</v>
      </c>
      <c r="I99" s="2449">
        <v>1</v>
      </c>
      <c r="J99" s="2449">
        <v>2</v>
      </c>
      <c r="K99" s="2450"/>
      <c r="L99" s="2450"/>
      <c r="M99" s="2451">
        <v>12</v>
      </c>
      <c r="N99" s="668"/>
      <c r="O99" s="415"/>
      <c r="P99" s="415"/>
      <c r="Q99" s="415"/>
      <c r="R99" s="555"/>
      <c r="S99" s="555"/>
      <c r="T99" s="555"/>
      <c r="U99" s="555"/>
      <c r="V99" s="555"/>
      <c r="W99" s="555"/>
      <c r="X99" s="555"/>
      <c r="Y99" s="555"/>
      <c r="Z99" s="555"/>
      <c r="AA99" s="555"/>
      <c r="AB99" s="356"/>
    </row>
    <row r="100" spans="1:28" ht="19.5" customHeight="1" thickBot="1" x14ac:dyDescent="0.25">
      <c r="A100" s="174"/>
      <c r="B100" s="2444"/>
      <c r="C100" s="183" t="s">
        <v>278</v>
      </c>
      <c r="D100" s="2446"/>
      <c r="E100" s="2447"/>
      <c r="F100" s="2447"/>
      <c r="G100" s="2446"/>
      <c r="H100" s="2447"/>
      <c r="I100" s="2446"/>
      <c r="J100" s="2447"/>
      <c r="K100" s="2446"/>
      <c r="L100" s="2446"/>
      <c r="M100" s="2448"/>
      <c r="N100" s="362"/>
      <c r="O100" s="415"/>
      <c r="P100" s="415"/>
      <c r="Q100" s="415"/>
      <c r="R100" s="556"/>
      <c r="S100" s="556"/>
      <c r="T100" s="556"/>
      <c r="U100" s="556"/>
      <c r="V100" s="556"/>
      <c r="W100" s="556"/>
      <c r="X100" s="556"/>
      <c r="Y100" s="556"/>
      <c r="Z100" s="556"/>
      <c r="AA100" s="556"/>
      <c r="AB100" s="356"/>
    </row>
    <row r="101" spans="1:28" ht="19.5" customHeight="1" x14ac:dyDescent="0.2">
      <c r="A101" s="174"/>
      <c r="B101" s="1146" t="s">
        <v>120</v>
      </c>
      <c r="C101" s="181" t="s">
        <v>179</v>
      </c>
      <c r="D101" s="2450">
        <v>8</v>
      </c>
      <c r="E101" s="2449">
        <v>6</v>
      </c>
      <c r="F101" s="2449">
        <v>14</v>
      </c>
      <c r="G101" s="2449">
        <v>20</v>
      </c>
      <c r="H101" s="2449">
        <v>11</v>
      </c>
      <c r="I101" s="2449">
        <v>29</v>
      </c>
      <c r="J101" s="2449">
        <v>12</v>
      </c>
      <c r="K101" s="2450">
        <v>7</v>
      </c>
      <c r="L101" s="2450">
        <v>1</v>
      </c>
      <c r="M101" s="2451">
        <v>108</v>
      </c>
      <c r="N101" s="362"/>
      <c r="O101" s="415"/>
      <c r="P101" s="415"/>
      <c r="Q101" s="415"/>
      <c r="R101" s="555"/>
      <c r="S101" s="555"/>
      <c r="T101" s="555"/>
      <c r="U101" s="555"/>
      <c r="V101" s="555"/>
      <c r="W101" s="555"/>
      <c r="X101" s="555"/>
      <c r="Y101" s="555"/>
      <c r="Z101" s="555"/>
      <c r="AA101" s="555"/>
      <c r="AB101" s="356"/>
    </row>
    <row r="102" spans="1:28" ht="19.5" customHeight="1" thickBot="1" x14ac:dyDescent="0.25">
      <c r="A102" s="174"/>
      <c r="B102" s="2444"/>
      <c r="C102" s="600" t="s">
        <v>278</v>
      </c>
      <c r="D102" s="2453">
        <v>3</v>
      </c>
      <c r="E102" s="2454"/>
      <c r="F102" s="2454">
        <v>4</v>
      </c>
      <c r="G102" s="2454">
        <v>7</v>
      </c>
      <c r="H102" s="2454">
        <v>1</v>
      </c>
      <c r="I102" s="2453">
        <v>8</v>
      </c>
      <c r="J102" s="2454">
        <v>7</v>
      </c>
      <c r="K102" s="2453"/>
      <c r="L102" s="2453"/>
      <c r="M102" s="2452">
        <v>30</v>
      </c>
      <c r="N102" s="362"/>
      <c r="O102" s="722"/>
      <c r="P102" s="8"/>
      <c r="Q102" s="8"/>
      <c r="R102" s="277"/>
      <c r="S102" s="277"/>
      <c r="T102" s="277"/>
      <c r="U102" s="277"/>
      <c r="V102" s="277"/>
      <c r="W102" s="277"/>
      <c r="X102" s="277"/>
      <c r="Y102" s="277"/>
      <c r="Z102" s="277"/>
      <c r="AA102" s="277"/>
    </row>
    <row r="103" spans="1:28" ht="19.5" customHeight="1" x14ac:dyDescent="0.2">
      <c r="A103" s="174"/>
      <c r="B103" s="1145" t="s">
        <v>175</v>
      </c>
      <c r="C103" s="183" t="s">
        <v>179</v>
      </c>
      <c r="D103" s="2446">
        <v>1</v>
      </c>
      <c r="E103" s="2447">
        <v>1</v>
      </c>
      <c r="F103" s="2447">
        <v>0</v>
      </c>
      <c r="G103" s="2447">
        <v>1</v>
      </c>
      <c r="H103" s="2447">
        <v>4</v>
      </c>
      <c r="I103" s="2446"/>
      <c r="J103" s="2447"/>
      <c r="K103" s="2446"/>
      <c r="L103" s="2446"/>
      <c r="M103" s="2451">
        <v>7</v>
      </c>
      <c r="N103" s="668"/>
      <c r="O103" s="722"/>
      <c r="P103" s="415"/>
      <c r="Q103" s="415"/>
      <c r="R103" s="556"/>
      <c r="S103" s="556"/>
      <c r="T103" s="556"/>
      <c r="U103" s="556"/>
      <c r="V103" s="556"/>
      <c r="W103" s="556"/>
      <c r="X103" s="556"/>
      <c r="Y103" s="556"/>
      <c r="Z103" s="556"/>
      <c r="AA103" s="556"/>
      <c r="AB103" s="356"/>
    </row>
    <row r="104" spans="1:28" ht="19.5" customHeight="1" thickBot="1" x14ac:dyDescent="0.25">
      <c r="A104" s="174"/>
      <c r="B104" s="2445"/>
      <c r="C104" s="183" t="s">
        <v>278</v>
      </c>
      <c r="D104" s="2446"/>
      <c r="E104" s="2447"/>
      <c r="F104" s="2447"/>
      <c r="G104" s="2447"/>
      <c r="H104" s="2447"/>
      <c r="I104" s="2446"/>
      <c r="J104" s="2447"/>
      <c r="K104" s="2446"/>
      <c r="L104" s="2446"/>
      <c r="M104" s="2452"/>
      <c r="N104" s="362"/>
      <c r="O104" s="722"/>
      <c r="P104" s="415"/>
      <c r="Q104" s="415"/>
      <c r="R104" s="555"/>
      <c r="S104" s="555"/>
      <c r="T104" s="555"/>
      <c r="U104" s="555"/>
      <c r="V104" s="555"/>
      <c r="W104" s="555"/>
      <c r="X104" s="555"/>
      <c r="Y104" s="555"/>
      <c r="Z104" s="555"/>
      <c r="AA104" s="555"/>
      <c r="AB104" s="356"/>
    </row>
    <row r="105" spans="1:28" ht="19.5" customHeight="1" x14ac:dyDescent="0.2">
      <c r="A105" s="191"/>
      <c r="B105" s="1145" t="s">
        <v>801</v>
      </c>
      <c r="C105" s="627" t="s">
        <v>179</v>
      </c>
      <c r="D105" s="1273"/>
      <c r="E105" s="1274">
        <v>1</v>
      </c>
      <c r="F105" s="1274">
        <v>5</v>
      </c>
      <c r="G105" s="1274">
        <v>1</v>
      </c>
      <c r="H105" s="1274"/>
      <c r="I105" s="1274">
        <v>2</v>
      </c>
      <c r="J105" s="1274">
        <v>2</v>
      </c>
      <c r="K105" s="1274">
        <v>1</v>
      </c>
      <c r="L105" s="1274"/>
      <c r="M105" s="2451">
        <v>12</v>
      </c>
      <c r="N105" s="362"/>
      <c r="O105" s="722"/>
      <c r="P105" s="415"/>
      <c r="Q105" s="415"/>
      <c r="R105" s="555"/>
      <c r="S105" s="555"/>
      <c r="T105" s="555"/>
      <c r="U105" s="555"/>
      <c r="V105" s="555"/>
      <c r="W105" s="555"/>
      <c r="X105" s="555"/>
      <c r="Y105" s="555"/>
      <c r="Z105" s="555"/>
      <c r="AA105" s="555"/>
      <c r="AB105" s="356"/>
    </row>
    <row r="106" spans="1:28" ht="19.5" customHeight="1" thickBot="1" x14ac:dyDescent="0.25">
      <c r="A106" s="191"/>
      <c r="B106" s="2440"/>
      <c r="C106" s="628" t="s">
        <v>278</v>
      </c>
      <c r="D106" s="2455"/>
      <c r="E106" s="2456"/>
      <c r="F106" s="2456"/>
      <c r="G106" s="2456"/>
      <c r="H106" s="2456"/>
      <c r="I106" s="2456"/>
      <c r="J106" s="2456"/>
      <c r="K106" s="1233"/>
      <c r="L106" s="1234"/>
      <c r="M106" s="2448"/>
      <c r="N106" s="362"/>
      <c r="O106" s="722"/>
      <c r="P106" s="415"/>
      <c r="Q106" s="415"/>
      <c r="R106" s="556"/>
      <c r="S106" s="556"/>
      <c r="T106" s="556"/>
      <c r="U106" s="556"/>
      <c r="V106" s="556"/>
      <c r="W106" s="556"/>
      <c r="X106" s="556"/>
      <c r="Y106" s="556"/>
      <c r="Z106" s="556"/>
      <c r="AA106" s="556"/>
      <c r="AB106" s="356"/>
    </row>
    <row r="107" spans="1:28" ht="19.5" customHeight="1" x14ac:dyDescent="0.25">
      <c r="A107" s="191"/>
      <c r="B107" s="2441" t="s">
        <v>802</v>
      </c>
      <c r="C107" s="629" t="s">
        <v>179</v>
      </c>
      <c r="D107" s="1997">
        <f>SUM(D95+D97+D99+D101+D103+D105)</f>
        <v>11</v>
      </c>
      <c r="E107" s="1997">
        <v>10</v>
      </c>
      <c r="F107" s="1997">
        <v>24</v>
      </c>
      <c r="G107" s="1997">
        <v>32</v>
      </c>
      <c r="H107" s="1997">
        <v>24</v>
      </c>
      <c r="I107" s="1997">
        <v>38</v>
      </c>
      <c r="J107" s="1997">
        <v>20</v>
      </c>
      <c r="K107" s="1997">
        <v>8</v>
      </c>
      <c r="L107" s="1997">
        <v>1</v>
      </c>
      <c r="M107" s="1232">
        <v>168</v>
      </c>
      <c r="N107" s="1237"/>
      <c r="O107" s="722"/>
      <c r="P107" s="415"/>
      <c r="Q107" s="415"/>
      <c r="R107" s="555"/>
      <c r="S107" s="555"/>
      <c r="T107" s="555"/>
      <c r="U107" s="555"/>
      <c r="V107" s="555"/>
      <c r="W107" s="555"/>
      <c r="X107" s="555"/>
      <c r="Y107" s="555"/>
      <c r="Z107" s="555"/>
      <c r="AA107" s="555"/>
      <c r="AB107" s="356"/>
    </row>
    <row r="108" spans="1:28" ht="19.5" customHeight="1" thickBot="1" x14ac:dyDescent="0.3">
      <c r="A108" s="191"/>
      <c r="B108" s="2442" t="s">
        <v>803</v>
      </c>
      <c r="C108" s="630" t="s">
        <v>278</v>
      </c>
      <c r="D108" s="1997">
        <v>3</v>
      </c>
      <c r="E108" s="1997">
        <v>0</v>
      </c>
      <c r="F108" s="1997">
        <v>5</v>
      </c>
      <c r="G108" s="1997">
        <v>7</v>
      </c>
      <c r="H108" s="1997">
        <v>2</v>
      </c>
      <c r="I108" s="1997">
        <v>9</v>
      </c>
      <c r="J108" s="1997">
        <v>7</v>
      </c>
      <c r="K108" s="1997">
        <v>0</v>
      </c>
      <c r="L108" s="1997">
        <v>0</v>
      </c>
      <c r="M108" s="1235">
        <v>33</v>
      </c>
      <c r="N108" s="362"/>
      <c r="O108" s="722"/>
      <c r="P108" s="415"/>
      <c r="Q108" s="415"/>
      <c r="R108" s="555"/>
      <c r="S108" s="555"/>
      <c r="T108" s="555"/>
      <c r="U108" s="555"/>
      <c r="V108" s="555"/>
      <c r="W108" s="555"/>
      <c r="X108" s="555"/>
      <c r="Y108" s="555"/>
      <c r="Z108" s="555"/>
      <c r="AA108" s="555"/>
      <c r="AB108" s="356"/>
    </row>
    <row r="109" spans="1:28" ht="25.5" customHeight="1" thickBot="1" x14ac:dyDescent="0.3">
      <c r="A109" s="191"/>
      <c r="B109" s="2695" t="s">
        <v>277</v>
      </c>
      <c r="C109" s="2684"/>
      <c r="D109" s="1777">
        <v>14</v>
      </c>
      <c r="E109" s="1777">
        <v>10</v>
      </c>
      <c r="F109" s="1777">
        <v>29</v>
      </c>
      <c r="G109" s="1777">
        <v>39</v>
      </c>
      <c r="H109" s="1777">
        <v>26</v>
      </c>
      <c r="I109" s="1777">
        <v>47</v>
      </c>
      <c r="J109" s="1777">
        <v>27</v>
      </c>
      <c r="K109" s="1777">
        <v>8</v>
      </c>
      <c r="L109" s="1777">
        <v>1</v>
      </c>
      <c r="M109" s="2457">
        <v>201</v>
      </c>
      <c r="N109" s="1238"/>
      <c r="O109" s="722"/>
      <c r="P109" s="415"/>
      <c r="Q109" s="415"/>
      <c r="R109" s="555"/>
      <c r="S109" s="555"/>
      <c r="T109" s="555"/>
      <c r="U109" s="555"/>
      <c r="V109" s="555"/>
      <c r="W109" s="555"/>
      <c r="X109" s="555"/>
      <c r="Y109" s="555"/>
      <c r="Z109" s="555"/>
      <c r="AA109" s="555"/>
      <c r="AB109" s="356"/>
    </row>
    <row r="110" spans="1:28" x14ac:dyDescent="0.2">
      <c r="A110" s="20"/>
      <c r="B110" s="20"/>
      <c r="C110" s="20"/>
      <c r="D110" s="20"/>
      <c r="E110" s="20"/>
      <c r="F110" s="20"/>
      <c r="G110" s="356"/>
      <c r="M110" s="153"/>
      <c r="N110" s="616"/>
      <c r="O110" s="678"/>
      <c r="P110" s="415"/>
      <c r="Q110" s="415"/>
      <c r="R110" s="556"/>
      <c r="S110" s="556"/>
      <c r="T110" s="556"/>
      <c r="U110" s="556"/>
      <c r="V110" s="556"/>
      <c r="W110" s="556"/>
      <c r="X110" s="556"/>
      <c r="Y110" s="556"/>
      <c r="Z110" s="556"/>
      <c r="AA110" s="556"/>
      <c r="AB110" s="356"/>
    </row>
    <row r="111" spans="1:28" x14ac:dyDescent="0.2">
      <c r="A111" s="20" t="s">
        <v>243</v>
      </c>
      <c r="B111" s="20" t="s">
        <v>1212</v>
      </c>
      <c r="M111" s="153"/>
      <c r="O111" s="8"/>
      <c r="P111" s="415"/>
      <c r="Q111" s="415"/>
      <c r="R111" s="556"/>
      <c r="S111" s="556"/>
      <c r="T111" s="556"/>
      <c r="U111" s="556"/>
      <c r="V111" s="556"/>
      <c r="W111" s="556"/>
      <c r="X111" s="556"/>
      <c r="Y111" s="556"/>
      <c r="Z111" s="556"/>
      <c r="AA111" s="556"/>
      <c r="AB111" s="356"/>
    </row>
    <row r="112" spans="1:28" s="356" customFormat="1" x14ac:dyDescent="0.2">
      <c r="B112" s="121"/>
      <c r="C112" s="121"/>
      <c r="D112" s="121"/>
      <c r="E112" s="121"/>
      <c r="F112" s="121"/>
      <c r="G112" s="121"/>
      <c r="H112" s="121"/>
      <c r="I112" s="121"/>
      <c r="J112" s="121"/>
      <c r="K112" s="121"/>
      <c r="L112" s="121"/>
      <c r="M112" s="196"/>
      <c r="N112" s="679"/>
      <c r="O112" s="678"/>
      <c r="P112" s="415"/>
      <c r="Q112" s="415"/>
      <c r="R112" s="556"/>
      <c r="S112" s="556"/>
      <c r="T112" s="556"/>
      <c r="U112" s="556"/>
      <c r="V112" s="556"/>
      <c r="W112" s="556"/>
      <c r="X112" s="556"/>
      <c r="Y112" s="556"/>
      <c r="Z112" s="556"/>
      <c r="AA112" s="556"/>
    </row>
    <row r="113" spans="1:28" s="356" customFormat="1" x14ac:dyDescent="0.2">
      <c r="B113" s="121"/>
      <c r="C113" s="297"/>
      <c r="D113" s="200"/>
      <c r="E113" s="200"/>
      <c r="F113" s="200"/>
      <c r="G113" s="200"/>
      <c r="H113" s="200"/>
      <c r="I113" s="200"/>
      <c r="J113" s="200"/>
      <c r="K113" s="200"/>
      <c r="L113" s="200"/>
      <c r="M113" s="200"/>
      <c r="O113" s="8"/>
      <c r="P113" s="415"/>
      <c r="Q113" s="415"/>
      <c r="R113" s="556"/>
      <c r="S113" s="556"/>
      <c r="T113" s="556"/>
      <c r="U113" s="556"/>
      <c r="V113" s="556"/>
      <c r="W113" s="556"/>
      <c r="X113" s="556"/>
      <c r="Y113" s="556"/>
      <c r="Z113" s="556"/>
      <c r="AA113" s="556"/>
    </row>
    <row r="114" spans="1:28" s="356" customFormat="1" ht="15" x14ac:dyDescent="0.25">
      <c r="A114" s="44" t="s">
        <v>1188</v>
      </c>
      <c r="B114"/>
      <c r="C114"/>
      <c r="D114"/>
      <c r="E114"/>
      <c r="F114"/>
      <c r="G114"/>
      <c r="H114"/>
      <c r="I114"/>
      <c r="J114"/>
      <c r="K114"/>
      <c r="L114"/>
      <c r="M114" s="506"/>
      <c r="O114" s="8"/>
      <c r="P114" s="415"/>
      <c r="Q114" s="415"/>
      <c r="R114" s="555"/>
      <c r="S114" s="555"/>
      <c r="T114" s="555"/>
      <c r="U114" s="555"/>
      <c r="V114" s="555"/>
      <c r="W114" s="555"/>
      <c r="X114" s="555"/>
      <c r="Y114" s="555"/>
      <c r="Z114" s="555"/>
      <c r="AA114" s="555"/>
    </row>
    <row r="115" spans="1:28" s="356" customFormat="1" ht="15.75" thickBot="1" x14ac:dyDescent="0.3">
      <c r="B115" s="355"/>
      <c r="C115" s="355"/>
      <c r="D115" s="355"/>
      <c r="E115" s="355"/>
      <c r="F115" s="355"/>
      <c r="G115" s="355"/>
      <c r="H115" s="355"/>
      <c r="I115" s="355"/>
      <c r="J115" s="355"/>
      <c r="K115"/>
      <c r="M115" s="506"/>
      <c r="O115" s="8"/>
      <c r="P115" s="415"/>
      <c r="Q115" s="415"/>
      <c r="R115" s="555"/>
      <c r="S115" s="555"/>
      <c r="T115" s="555"/>
      <c r="U115" s="555"/>
      <c r="V115" s="555"/>
      <c r="W115" s="555"/>
      <c r="X115" s="555"/>
      <c r="Y115" s="555"/>
      <c r="Z115" s="555"/>
      <c r="AA115" s="555"/>
    </row>
    <row r="116" spans="1:28" s="356" customFormat="1" ht="37.5" customHeight="1" x14ac:dyDescent="0.2">
      <c r="A116" s="121"/>
      <c r="B116" s="1247" t="s">
        <v>804</v>
      </c>
      <c r="C116" s="1248" t="s">
        <v>280</v>
      </c>
      <c r="D116" s="1251" t="s">
        <v>805</v>
      </c>
      <c r="E116" s="1251" t="s">
        <v>806</v>
      </c>
      <c r="F116" s="1251" t="s">
        <v>807</v>
      </c>
      <c r="G116" s="1252" t="s">
        <v>808</v>
      </c>
      <c r="H116" s="1252" t="s">
        <v>809</v>
      </c>
      <c r="I116" s="1252" t="s">
        <v>497</v>
      </c>
      <c r="J116" s="1252" t="s">
        <v>574</v>
      </c>
      <c r="K116" s="1252" t="s">
        <v>283</v>
      </c>
      <c r="L116" s="1253" t="s">
        <v>815</v>
      </c>
      <c r="M116" s="1249" t="s">
        <v>0</v>
      </c>
      <c r="O116" s="8"/>
      <c r="P116" s="415"/>
      <c r="Q116" s="415"/>
      <c r="R116" s="556"/>
      <c r="S116" s="556"/>
      <c r="T116" s="556"/>
      <c r="U116" s="556"/>
      <c r="V116" s="556"/>
      <c r="W116" s="556"/>
      <c r="X116" s="556"/>
      <c r="Y116" s="556"/>
      <c r="Z116" s="556"/>
      <c r="AA116" s="556"/>
    </row>
    <row r="117" spans="1:28" s="356" customFormat="1" ht="17.25" customHeight="1" x14ac:dyDescent="0.2">
      <c r="A117" s="121"/>
      <c r="B117" s="491" t="s">
        <v>742</v>
      </c>
      <c r="C117" s="2475" t="s">
        <v>810</v>
      </c>
      <c r="D117" s="2462">
        <v>8</v>
      </c>
      <c r="E117" s="2462">
        <v>8</v>
      </c>
      <c r="F117" s="2462"/>
      <c r="G117" s="2462"/>
      <c r="H117" s="2462"/>
      <c r="I117" s="2462"/>
      <c r="J117" s="2462">
        <v>1</v>
      </c>
      <c r="K117" s="2463"/>
      <c r="L117" s="2464"/>
      <c r="M117" s="2465">
        <v>17</v>
      </c>
      <c r="O117" s="8"/>
      <c r="P117" s="8"/>
      <c r="Q117" s="415"/>
      <c r="R117" s="555"/>
      <c r="S117" s="555"/>
      <c r="T117" s="555"/>
      <c r="U117" s="555"/>
      <c r="V117" s="555"/>
      <c r="W117" s="555"/>
      <c r="X117" s="555"/>
      <c r="Y117" s="555"/>
      <c r="Z117" s="555"/>
      <c r="AA117" s="555"/>
    </row>
    <row r="118" spans="1:28" s="356" customFormat="1" ht="24" customHeight="1" x14ac:dyDescent="0.2">
      <c r="A118" s="196"/>
      <c r="B118" s="1250"/>
      <c r="C118" s="1255" t="s">
        <v>1187</v>
      </c>
      <c r="D118" s="1228">
        <v>1</v>
      </c>
      <c r="E118" s="1228">
        <v>1</v>
      </c>
      <c r="F118" s="1228"/>
      <c r="G118" s="1228"/>
      <c r="H118" s="1228"/>
      <c r="I118" s="1228"/>
      <c r="J118" s="1228"/>
      <c r="K118" s="2466"/>
      <c r="L118" s="415"/>
      <c r="M118" s="2467">
        <v>2</v>
      </c>
      <c r="O118" s="8"/>
      <c r="P118" s="8"/>
      <c r="Q118" s="415"/>
      <c r="R118" s="555"/>
      <c r="S118" s="555"/>
      <c r="T118" s="555"/>
      <c r="U118" s="555"/>
      <c r="V118" s="555"/>
      <c r="W118" s="555"/>
      <c r="X118" s="555"/>
      <c r="Y118" s="555"/>
      <c r="Z118" s="555"/>
      <c r="AA118" s="555"/>
    </row>
    <row r="119" spans="1:28" s="356" customFormat="1" ht="15" x14ac:dyDescent="0.25">
      <c r="A119" s="196"/>
      <c r="B119" s="2479" t="s">
        <v>752</v>
      </c>
      <c r="C119" s="2472"/>
      <c r="D119" s="2458">
        <v>9</v>
      </c>
      <c r="E119" s="2458">
        <v>9</v>
      </c>
      <c r="F119" s="2458"/>
      <c r="G119" s="2458"/>
      <c r="H119" s="2458"/>
      <c r="I119" s="2458"/>
      <c r="J119" s="2458">
        <v>1</v>
      </c>
      <c r="K119" s="2458"/>
      <c r="L119" s="2459"/>
      <c r="M119" s="2460">
        <v>19</v>
      </c>
      <c r="O119" s="8"/>
      <c r="P119" s="8"/>
      <c r="Q119" s="415"/>
      <c r="R119" s="556"/>
      <c r="S119" s="556"/>
      <c r="T119" s="556"/>
      <c r="U119" s="556"/>
      <c r="V119" s="556"/>
      <c r="W119" s="556"/>
      <c r="X119" s="556"/>
      <c r="Y119" s="556"/>
      <c r="Z119" s="556"/>
      <c r="AA119" s="556"/>
    </row>
    <row r="120" spans="1:28" s="356" customFormat="1" ht="24" x14ac:dyDescent="0.2">
      <c r="A120" s="196"/>
      <c r="B120" s="491" t="s">
        <v>753</v>
      </c>
      <c r="C120" s="2477" t="s">
        <v>579</v>
      </c>
      <c r="D120" s="1045">
        <v>1</v>
      </c>
      <c r="E120" s="1228"/>
      <c r="F120" s="1228"/>
      <c r="G120" s="1228"/>
      <c r="H120" s="1228"/>
      <c r="I120" s="1228"/>
      <c r="J120" s="1228"/>
      <c r="K120" s="2466"/>
      <c r="L120" s="415"/>
      <c r="M120" s="2467">
        <v>1</v>
      </c>
      <c r="O120" s="8"/>
      <c r="P120" s="8"/>
      <c r="Q120" s="415"/>
      <c r="R120" s="555"/>
      <c r="S120" s="555"/>
      <c r="T120" s="555"/>
      <c r="U120" s="555"/>
      <c r="V120" s="555"/>
      <c r="W120" s="555"/>
      <c r="X120" s="555"/>
      <c r="Y120" s="555"/>
      <c r="Z120" s="555"/>
      <c r="AA120" s="555"/>
    </row>
    <row r="121" spans="1:28" s="356" customFormat="1" x14ac:dyDescent="0.2">
      <c r="A121" s="196"/>
      <c r="B121" s="491"/>
      <c r="C121" s="2476" t="s">
        <v>70</v>
      </c>
      <c r="D121" s="1228">
        <v>5</v>
      </c>
      <c r="E121" s="1228"/>
      <c r="F121" s="1228"/>
      <c r="G121" s="1228"/>
      <c r="H121" s="1228"/>
      <c r="I121" s="1228"/>
      <c r="J121" s="1228"/>
      <c r="K121" s="2466"/>
      <c r="L121" s="415">
        <v>1</v>
      </c>
      <c r="M121" s="2467">
        <v>6</v>
      </c>
      <c r="O121" s="8"/>
      <c r="P121" s="8"/>
      <c r="Q121" s="415"/>
      <c r="R121" s="555"/>
      <c r="S121" s="555"/>
      <c r="T121" s="555"/>
      <c r="U121" s="555"/>
      <c r="V121" s="555"/>
      <c r="W121" s="555"/>
      <c r="X121" s="555"/>
      <c r="Y121" s="555"/>
      <c r="Z121" s="555"/>
      <c r="AA121" s="555"/>
    </row>
    <row r="122" spans="1:28" s="356" customFormat="1" ht="24" x14ac:dyDescent="0.2">
      <c r="A122" s="196"/>
      <c r="B122" s="491"/>
      <c r="C122" s="2476" t="s">
        <v>75</v>
      </c>
      <c r="D122" s="1228">
        <v>2</v>
      </c>
      <c r="E122" s="1228">
        <v>2</v>
      </c>
      <c r="F122" s="1228"/>
      <c r="G122" s="1228"/>
      <c r="H122" s="1228"/>
      <c r="I122" s="1228">
        <v>1</v>
      </c>
      <c r="J122" s="1228">
        <v>1</v>
      </c>
      <c r="K122" s="2466"/>
      <c r="L122" s="415"/>
      <c r="M122" s="2467">
        <v>6</v>
      </c>
      <c r="P122" s="415"/>
      <c r="Q122" s="415"/>
      <c r="R122" s="556"/>
      <c r="S122" s="556"/>
      <c r="T122" s="556"/>
      <c r="U122" s="556"/>
      <c r="V122" s="556"/>
      <c r="W122" s="556"/>
      <c r="X122" s="556"/>
      <c r="Y122" s="556"/>
      <c r="Z122" s="556"/>
      <c r="AA122" s="556"/>
    </row>
    <row r="123" spans="1:28" s="356" customFormat="1" ht="15" x14ac:dyDescent="0.25">
      <c r="A123" s="196"/>
      <c r="B123" s="2479" t="s">
        <v>763</v>
      </c>
      <c r="C123" s="2473"/>
      <c r="D123" s="2458">
        <v>8</v>
      </c>
      <c r="E123" s="2458">
        <v>2</v>
      </c>
      <c r="F123" s="2458"/>
      <c r="G123" s="2458"/>
      <c r="H123" s="2458"/>
      <c r="I123" s="2458">
        <v>1</v>
      </c>
      <c r="J123" s="2458">
        <v>1</v>
      </c>
      <c r="K123" s="2458"/>
      <c r="L123" s="2458">
        <v>1</v>
      </c>
      <c r="M123" s="2460">
        <v>13</v>
      </c>
      <c r="O123" s="568"/>
      <c r="P123" s="415"/>
      <c r="Q123" s="415"/>
      <c r="R123" s="556"/>
      <c r="S123" s="556"/>
      <c r="T123" s="556"/>
      <c r="U123" s="556"/>
      <c r="V123" s="556"/>
      <c r="W123" s="556"/>
      <c r="X123" s="556"/>
      <c r="Y123" s="556"/>
      <c r="Z123" s="556"/>
      <c r="AA123" s="556"/>
      <c r="AB123" s="242"/>
    </row>
    <row r="124" spans="1:28" s="356" customFormat="1" x14ac:dyDescent="0.2">
      <c r="A124" s="196"/>
      <c r="B124" s="491" t="s">
        <v>762</v>
      </c>
      <c r="C124" s="2476" t="s">
        <v>78</v>
      </c>
      <c r="D124" s="1228">
        <v>11</v>
      </c>
      <c r="E124" s="1228">
        <v>1</v>
      </c>
      <c r="F124" s="1228"/>
      <c r="G124" s="1228"/>
      <c r="H124" s="1228"/>
      <c r="I124" s="1228"/>
      <c r="J124" s="1228"/>
      <c r="K124" s="2466"/>
      <c r="L124" s="415"/>
      <c r="M124" s="2467">
        <v>12</v>
      </c>
      <c r="O124" s="568"/>
      <c r="P124" s="568"/>
      <c r="Q124" s="568"/>
      <c r="R124" s="242"/>
      <c r="S124" s="242"/>
      <c r="T124" s="242"/>
      <c r="U124" s="242"/>
      <c r="V124" s="242"/>
      <c r="W124" s="242"/>
      <c r="X124" s="242"/>
      <c r="Y124" s="242"/>
      <c r="Z124" s="242"/>
      <c r="AA124" s="242"/>
      <c r="AB124" s="243"/>
    </row>
    <row r="125" spans="1:28" s="356" customFormat="1" ht="15" x14ac:dyDescent="0.25">
      <c r="A125" s="196"/>
      <c r="B125" s="2479" t="s">
        <v>766</v>
      </c>
      <c r="C125" s="2473"/>
      <c r="D125" s="2458">
        <v>11</v>
      </c>
      <c r="E125" s="2458">
        <v>1</v>
      </c>
      <c r="F125" s="2458"/>
      <c r="G125" s="2458"/>
      <c r="H125" s="2458"/>
      <c r="I125" s="2458"/>
      <c r="J125" s="2458"/>
      <c r="K125" s="2458"/>
      <c r="L125" s="2458"/>
      <c r="M125" s="2460">
        <v>12</v>
      </c>
      <c r="O125" s="568"/>
      <c r="P125" s="568"/>
      <c r="Q125" s="1144"/>
      <c r="R125" s="1240"/>
      <c r="S125" s="1240"/>
      <c r="T125" s="1240"/>
      <c r="U125" s="1240"/>
      <c r="V125" s="1240"/>
      <c r="W125" s="1240"/>
      <c r="X125" s="1240"/>
      <c r="Y125" s="1240"/>
      <c r="Z125" s="1240"/>
      <c r="AA125" s="1240"/>
      <c r="AB125" s="1240"/>
    </row>
    <row r="126" spans="1:28" s="356" customFormat="1" ht="24" x14ac:dyDescent="0.2">
      <c r="A126" s="196"/>
      <c r="B126" s="491" t="s">
        <v>769</v>
      </c>
      <c r="C126" s="2477" t="s">
        <v>579</v>
      </c>
      <c r="D126" s="2468">
        <v>7</v>
      </c>
      <c r="E126" s="1045">
        <v>9</v>
      </c>
      <c r="F126" s="1045"/>
      <c r="G126" s="1228"/>
      <c r="H126" s="1228"/>
      <c r="I126" s="1228"/>
      <c r="J126" s="1228"/>
      <c r="K126" s="1228"/>
      <c r="L126" s="415"/>
      <c r="M126" s="2467">
        <v>16</v>
      </c>
      <c r="O126" s="1241"/>
      <c r="P126" s="1241"/>
      <c r="Q126" s="1241"/>
      <c r="R126" s="1241"/>
      <c r="S126" s="1242"/>
      <c r="T126" s="1242"/>
      <c r="U126" s="1242"/>
      <c r="V126" s="1242"/>
      <c r="W126" s="1242"/>
      <c r="X126" s="1242"/>
      <c r="Y126" s="1242"/>
      <c r="Z126" s="1242"/>
      <c r="AA126" s="1242"/>
      <c r="AB126" s="1242"/>
    </row>
    <row r="127" spans="1:28" s="356" customFormat="1" ht="24" x14ac:dyDescent="0.2">
      <c r="A127" s="196"/>
      <c r="B127" s="491"/>
      <c r="C127" s="2476" t="s">
        <v>99</v>
      </c>
      <c r="D127" s="1228">
        <v>2</v>
      </c>
      <c r="E127" s="1228">
        <v>1</v>
      </c>
      <c r="F127" s="1228"/>
      <c r="G127" s="1228"/>
      <c r="H127" s="1228"/>
      <c r="I127" s="1228"/>
      <c r="J127" s="1228"/>
      <c r="K127" s="1228"/>
      <c r="L127" s="415"/>
      <c r="M127" s="2467">
        <v>3</v>
      </c>
      <c r="O127" s="1241"/>
      <c r="P127" s="1241"/>
      <c r="Q127" s="1241"/>
      <c r="R127" s="1243"/>
      <c r="S127" s="1243"/>
      <c r="T127" s="1243"/>
      <c r="U127" s="1243"/>
      <c r="V127" s="1243"/>
      <c r="W127" s="1243"/>
      <c r="X127" s="1243"/>
      <c r="Y127" s="1243"/>
      <c r="Z127" s="1243"/>
      <c r="AA127" s="1243"/>
      <c r="AB127" s="1142"/>
    </row>
    <row r="128" spans="1:28" s="356" customFormat="1" ht="24" x14ac:dyDescent="0.2">
      <c r="A128" s="196"/>
      <c r="B128" s="491"/>
      <c r="C128" s="2476" t="s">
        <v>73</v>
      </c>
      <c r="D128" s="1228">
        <v>6</v>
      </c>
      <c r="E128" s="1228">
        <v>1</v>
      </c>
      <c r="F128" s="1228"/>
      <c r="G128" s="1228"/>
      <c r="H128" s="1228"/>
      <c r="I128" s="1228"/>
      <c r="J128" s="1228">
        <v>5</v>
      </c>
      <c r="K128" s="1228"/>
      <c r="L128" s="415"/>
      <c r="M128" s="2467">
        <v>12</v>
      </c>
      <c r="O128" s="1241"/>
      <c r="P128" s="1241"/>
      <c r="Q128" s="1241"/>
      <c r="R128" s="1244"/>
      <c r="S128" s="1244"/>
      <c r="T128" s="1244"/>
      <c r="U128" s="1244"/>
      <c r="V128" s="1244"/>
      <c r="W128" s="1244"/>
      <c r="X128" s="1244"/>
      <c r="Y128" s="1244"/>
      <c r="Z128" s="1244"/>
      <c r="AA128" s="1244"/>
      <c r="AB128" s="1244"/>
    </row>
    <row r="129" spans="1:28" s="356" customFormat="1" ht="36" x14ac:dyDescent="0.2">
      <c r="A129" s="21"/>
      <c r="B129" s="491"/>
      <c r="C129" s="2476" t="s">
        <v>72</v>
      </c>
      <c r="D129" s="1228">
        <v>4</v>
      </c>
      <c r="E129" s="1228">
        <v>2</v>
      </c>
      <c r="F129" s="1228"/>
      <c r="G129" s="1228"/>
      <c r="H129" s="1228"/>
      <c r="I129" s="1228">
        <v>1</v>
      </c>
      <c r="J129" s="1228">
        <v>5</v>
      </c>
      <c r="K129" s="1228"/>
      <c r="L129" s="415"/>
      <c r="M129" s="2467">
        <v>12</v>
      </c>
      <c r="N129" s="200"/>
      <c r="O129" s="1241"/>
      <c r="P129" s="1241"/>
      <c r="Q129" s="1241"/>
      <c r="R129" s="1244"/>
      <c r="S129" s="1244"/>
      <c r="T129" s="1244"/>
      <c r="U129" s="1244"/>
      <c r="V129" s="1244"/>
      <c r="W129" s="1244"/>
      <c r="X129" s="1244"/>
      <c r="Y129" s="1244"/>
      <c r="Z129" s="1244"/>
      <c r="AA129" s="1244"/>
      <c r="AB129" s="1244"/>
    </row>
    <row r="130" spans="1:28" s="356" customFormat="1" ht="24" x14ac:dyDescent="0.2">
      <c r="A130" s="21"/>
      <c r="B130" s="491"/>
      <c r="C130" s="2476" t="s">
        <v>76</v>
      </c>
      <c r="D130" s="1228">
        <v>13</v>
      </c>
      <c r="E130" s="1228">
        <v>1</v>
      </c>
      <c r="F130" s="1228">
        <v>1</v>
      </c>
      <c r="G130" s="1228"/>
      <c r="H130" s="1228"/>
      <c r="I130" s="1228"/>
      <c r="J130" s="1228">
        <v>5</v>
      </c>
      <c r="K130" s="1228"/>
      <c r="L130" s="415"/>
      <c r="M130" s="2467">
        <v>20</v>
      </c>
      <c r="N130" s="241"/>
      <c r="O130" s="1241"/>
      <c r="P130" s="1241"/>
      <c r="Q130" s="1241"/>
      <c r="R130" s="1244"/>
      <c r="S130" s="1244"/>
      <c r="T130" s="1244"/>
      <c r="U130" s="1244"/>
      <c r="V130" s="1244"/>
      <c r="W130" s="1244"/>
      <c r="X130" s="1244"/>
      <c r="Y130" s="1244"/>
      <c r="Z130" s="1244"/>
      <c r="AA130" s="1244"/>
      <c r="AB130" s="1244"/>
    </row>
    <row r="131" spans="1:28" s="356" customFormat="1" ht="24.75" x14ac:dyDescent="0.25">
      <c r="A131" s="507"/>
      <c r="B131" s="491"/>
      <c r="C131" s="2476" t="s">
        <v>82</v>
      </c>
      <c r="D131" s="1228">
        <v>9</v>
      </c>
      <c r="E131" s="1228"/>
      <c r="F131" s="1228"/>
      <c r="G131" s="1228"/>
      <c r="H131" s="1228"/>
      <c r="I131" s="1228"/>
      <c r="J131" s="1228">
        <v>6</v>
      </c>
      <c r="K131" s="1228"/>
      <c r="L131" s="415"/>
      <c r="M131" s="2467">
        <v>15</v>
      </c>
      <c r="N131" s="241"/>
      <c r="O131" s="1241"/>
      <c r="P131" s="1241"/>
      <c r="Q131" s="1241"/>
      <c r="R131" s="1244"/>
      <c r="S131" s="1244"/>
      <c r="T131" s="1244"/>
      <c r="U131" s="1244"/>
      <c r="V131" s="1244"/>
      <c r="W131" s="1244"/>
      <c r="X131" s="1244"/>
      <c r="Y131" s="1244"/>
      <c r="Z131" s="1244"/>
      <c r="AA131" s="1244"/>
      <c r="AB131" s="1244"/>
    </row>
    <row r="132" spans="1:28" s="356" customFormat="1" ht="17.25" customHeight="1" x14ac:dyDescent="0.25">
      <c r="A132" s="507"/>
      <c r="B132" s="491"/>
      <c r="C132" s="2476" t="s">
        <v>69</v>
      </c>
      <c r="D132" s="1228">
        <v>2</v>
      </c>
      <c r="E132" s="1228">
        <v>2</v>
      </c>
      <c r="F132" s="1228"/>
      <c r="G132" s="1228"/>
      <c r="H132" s="1228"/>
      <c r="I132" s="1228"/>
      <c r="J132" s="1228"/>
      <c r="K132" s="1228"/>
      <c r="L132" s="415"/>
      <c r="M132" s="2467">
        <v>4</v>
      </c>
      <c r="N132" s="241"/>
      <c r="O132" s="1241"/>
      <c r="P132" s="1241"/>
      <c r="Q132" s="1241"/>
      <c r="R132" s="1244"/>
      <c r="S132" s="1244"/>
      <c r="T132" s="1244"/>
      <c r="U132" s="1244"/>
      <c r="V132" s="1244"/>
      <c r="W132" s="1244"/>
      <c r="X132" s="1244"/>
      <c r="Y132" s="1244"/>
      <c r="Z132" s="1244"/>
      <c r="AA132" s="1244"/>
      <c r="AB132" s="1244"/>
    </row>
    <row r="133" spans="1:28" s="356" customFormat="1" ht="36" customHeight="1" x14ac:dyDescent="0.2">
      <c r="A133" s="20"/>
      <c r="B133" s="491"/>
      <c r="C133" s="1254" t="s">
        <v>96</v>
      </c>
      <c r="D133" s="1228">
        <v>1</v>
      </c>
      <c r="E133" s="1228"/>
      <c r="F133" s="1228"/>
      <c r="G133" s="1228"/>
      <c r="H133" s="1228"/>
      <c r="I133" s="1228"/>
      <c r="J133" s="1228"/>
      <c r="K133" s="1228"/>
      <c r="L133" s="415"/>
      <c r="M133" s="2467">
        <v>1</v>
      </c>
      <c r="N133" s="241"/>
      <c r="O133" s="1241"/>
      <c r="P133" s="1241"/>
      <c r="Q133" s="1241"/>
      <c r="R133" s="1244"/>
      <c r="S133" s="1244"/>
      <c r="T133" s="1244"/>
      <c r="U133" s="1244"/>
      <c r="V133" s="1244"/>
      <c r="W133" s="1244"/>
      <c r="X133" s="1244"/>
      <c r="Y133" s="1244"/>
      <c r="Z133" s="1244"/>
      <c r="AA133" s="1244"/>
      <c r="AB133" s="1244"/>
    </row>
    <row r="134" spans="1:28" s="356" customFormat="1" ht="36" x14ac:dyDescent="0.2">
      <c r="B134" s="491"/>
      <c r="C134" s="2476" t="s">
        <v>74</v>
      </c>
      <c r="D134" s="1228">
        <v>24</v>
      </c>
      <c r="E134" s="1228">
        <v>6</v>
      </c>
      <c r="F134" s="1228"/>
      <c r="G134" s="1228">
        <v>2</v>
      </c>
      <c r="H134" s="1228">
        <v>1</v>
      </c>
      <c r="I134" s="1228"/>
      <c r="J134" s="1228">
        <v>1</v>
      </c>
      <c r="K134" s="1228"/>
      <c r="L134" s="415"/>
      <c r="M134" s="2467">
        <v>34</v>
      </c>
      <c r="N134" s="241"/>
      <c r="O134" s="1241"/>
      <c r="P134" s="1241"/>
      <c r="Q134" s="1241"/>
      <c r="R134" s="1244"/>
      <c r="S134" s="1244"/>
      <c r="T134" s="1244"/>
      <c r="U134" s="1244"/>
      <c r="V134" s="1244"/>
      <c r="W134" s="1244"/>
      <c r="X134" s="1244"/>
      <c r="Y134" s="1244"/>
      <c r="Z134" s="1244"/>
      <c r="AA134" s="1244"/>
      <c r="AB134" s="1244"/>
    </row>
    <row r="135" spans="1:28" s="356" customFormat="1" ht="36" x14ac:dyDescent="0.2">
      <c r="B135" s="491"/>
      <c r="C135" s="2476" t="s">
        <v>79</v>
      </c>
      <c r="D135" s="1228">
        <v>7</v>
      </c>
      <c r="E135" s="1228">
        <v>6</v>
      </c>
      <c r="F135" s="1228"/>
      <c r="G135" s="1228"/>
      <c r="H135" s="1228"/>
      <c r="I135" s="1228"/>
      <c r="J135" s="1228">
        <v>7</v>
      </c>
      <c r="K135" s="1228">
        <v>1</v>
      </c>
      <c r="L135" s="415"/>
      <c r="M135" s="2467">
        <v>21</v>
      </c>
      <c r="N135" s="241"/>
      <c r="O135" s="1241"/>
      <c r="P135" s="1241"/>
      <c r="Q135" s="1241"/>
      <c r="R135" s="1244"/>
      <c r="S135" s="1244"/>
      <c r="T135" s="1244"/>
      <c r="U135" s="1244"/>
      <c r="V135" s="1244"/>
      <c r="W135" s="1244"/>
      <c r="X135" s="1244"/>
      <c r="Y135" s="1244"/>
      <c r="Z135" s="1244"/>
      <c r="AA135" s="1244"/>
      <c r="AB135" s="1244"/>
    </row>
    <row r="136" spans="1:28" s="356" customFormat="1" ht="15" x14ac:dyDescent="0.25">
      <c r="B136" s="2479" t="s">
        <v>787</v>
      </c>
      <c r="C136" s="2474"/>
      <c r="D136" s="2458">
        <v>75</v>
      </c>
      <c r="E136" s="2458">
        <v>28</v>
      </c>
      <c r="F136" s="2458">
        <v>1</v>
      </c>
      <c r="G136" s="2458">
        <v>2</v>
      </c>
      <c r="H136" s="2458">
        <v>1</v>
      </c>
      <c r="I136" s="2458">
        <v>1</v>
      </c>
      <c r="J136" s="2458">
        <v>29</v>
      </c>
      <c r="K136" s="2458">
        <v>1</v>
      </c>
      <c r="L136" s="2459"/>
      <c r="M136" s="2460">
        <v>138</v>
      </c>
      <c r="N136" s="241"/>
      <c r="O136" s="1241"/>
      <c r="P136" s="1241"/>
      <c r="Q136" s="1241"/>
      <c r="R136" s="1244"/>
      <c r="S136" s="1244"/>
      <c r="T136" s="1244"/>
      <c r="U136" s="1244"/>
      <c r="V136" s="1244"/>
      <c r="W136" s="1244"/>
      <c r="X136" s="1244"/>
      <c r="Y136" s="1244"/>
      <c r="Z136" s="1244"/>
      <c r="AA136" s="1244"/>
      <c r="AB136" s="1244"/>
    </row>
    <row r="137" spans="1:28" s="356" customFormat="1" x14ac:dyDescent="0.2">
      <c r="B137" s="491" t="s">
        <v>790</v>
      </c>
      <c r="C137" s="2478" t="s">
        <v>93</v>
      </c>
      <c r="D137" s="1228">
        <v>5</v>
      </c>
      <c r="E137" s="1228">
        <v>2</v>
      </c>
      <c r="F137" s="1228"/>
      <c r="G137" s="1228"/>
      <c r="H137" s="1228"/>
      <c r="I137" s="1228"/>
      <c r="J137" s="1228"/>
      <c r="K137" s="1228"/>
      <c r="L137" s="415"/>
      <c r="M137" s="2467">
        <v>7</v>
      </c>
      <c r="N137" s="241"/>
      <c r="O137" s="1241"/>
      <c r="P137" s="1241"/>
      <c r="Q137" s="1241"/>
      <c r="R137" s="1244"/>
      <c r="S137" s="1244"/>
      <c r="T137" s="1244"/>
      <c r="U137" s="1244"/>
      <c r="V137" s="1244"/>
      <c r="W137" s="1244"/>
      <c r="X137" s="1244"/>
      <c r="Y137" s="1244"/>
      <c r="Z137" s="1244"/>
      <c r="AA137" s="1244"/>
      <c r="AB137" s="1244"/>
    </row>
    <row r="138" spans="1:28" s="356" customFormat="1" ht="15" x14ac:dyDescent="0.25">
      <c r="B138" s="2479" t="s">
        <v>794</v>
      </c>
      <c r="C138" s="2474"/>
      <c r="D138" s="2461">
        <v>5</v>
      </c>
      <c r="E138" s="2461">
        <v>2</v>
      </c>
      <c r="F138" s="2458"/>
      <c r="G138" s="2458"/>
      <c r="H138" s="2458"/>
      <c r="I138" s="2458"/>
      <c r="J138" s="2458"/>
      <c r="K138" s="2458"/>
      <c r="L138" s="2459"/>
      <c r="M138" s="2460">
        <v>7</v>
      </c>
      <c r="N138" s="241"/>
      <c r="O138" s="1241"/>
      <c r="P138" s="1241"/>
      <c r="Q138" s="1241"/>
      <c r="R138" s="1244"/>
      <c r="S138" s="1244"/>
      <c r="T138" s="1244"/>
      <c r="U138" s="1244"/>
      <c r="V138" s="1244"/>
      <c r="W138" s="1244"/>
      <c r="X138" s="1244"/>
      <c r="Y138" s="1244"/>
      <c r="Z138" s="1244"/>
      <c r="AA138" s="1244"/>
      <c r="AB138" s="1244"/>
    </row>
    <row r="139" spans="1:28" s="356" customFormat="1" ht="24" x14ac:dyDescent="0.2">
      <c r="B139" s="491" t="s">
        <v>793</v>
      </c>
      <c r="C139" s="2477" t="s">
        <v>579</v>
      </c>
      <c r="D139" s="1228"/>
      <c r="E139" s="1045">
        <v>1</v>
      </c>
      <c r="F139" s="1228"/>
      <c r="G139" s="1228"/>
      <c r="H139" s="1228"/>
      <c r="I139" s="1228"/>
      <c r="J139" s="1228"/>
      <c r="K139" s="1228"/>
      <c r="L139" s="415"/>
      <c r="M139" s="2467">
        <v>1</v>
      </c>
      <c r="N139" s="241"/>
      <c r="O139" s="1241"/>
      <c r="P139" s="1241"/>
      <c r="Q139" s="1241"/>
      <c r="R139" s="1244"/>
      <c r="S139" s="1244"/>
      <c r="T139" s="1244"/>
      <c r="U139" s="1244"/>
      <c r="V139" s="1244"/>
      <c r="W139" s="1244"/>
      <c r="X139" s="1244"/>
      <c r="Y139" s="1244"/>
      <c r="Z139" s="1244"/>
      <c r="AA139" s="1244"/>
      <c r="AB139" s="1244"/>
    </row>
    <row r="140" spans="1:28" s="356" customFormat="1" x14ac:dyDescent="0.2">
      <c r="B140" s="491"/>
      <c r="C140" s="2478" t="s">
        <v>80</v>
      </c>
      <c r="D140" s="1228">
        <v>9</v>
      </c>
      <c r="E140" s="1228">
        <v>2</v>
      </c>
      <c r="F140" s="1228"/>
      <c r="G140" s="1228"/>
      <c r="H140" s="1228"/>
      <c r="I140" s="1228"/>
      <c r="J140" s="1228"/>
      <c r="K140" s="1228"/>
      <c r="L140" s="415"/>
      <c r="M140" s="2467">
        <v>11</v>
      </c>
      <c r="N140" s="241"/>
      <c r="O140" s="1241"/>
      <c r="P140" s="1241"/>
      <c r="Q140" s="1241"/>
      <c r="R140" s="1244"/>
      <c r="S140" s="1244"/>
      <c r="T140" s="1244"/>
      <c r="U140" s="1244"/>
      <c r="V140" s="1244"/>
      <c r="W140" s="1244"/>
      <c r="X140" s="1244"/>
      <c r="Y140" s="1244"/>
      <c r="Z140" s="1244"/>
      <c r="AA140" s="1244"/>
      <c r="AB140" s="1244"/>
    </row>
    <row r="141" spans="1:28" s="356" customFormat="1" ht="15.75" thickBot="1" x14ac:dyDescent="0.3">
      <c r="B141" s="2479" t="s">
        <v>800</v>
      </c>
      <c r="C141" s="2480"/>
      <c r="D141" s="2481">
        <v>9</v>
      </c>
      <c r="E141" s="2481">
        <v>3</v>
      </c>
      <c r="F141" s="2481"/>
      <c r="G141" s="2481"/>
      <c r="H141" s="2481"/>
      <c r="I141" s="2481"/>
      <c r="J141" s="2481"/>
      <c r="K141" s="2481"/>
      <c r="L141" s="2481"/>
      <c r="M141" s="2460">
        <v>12</v>
      </c>
      <c r="N141" s="241"/>
      <c r="O141" s="1241"/>
      <c r="P141" s="1241"/>
      <c r="Q141" s="1241"/>
      <c r="R141" s="1244"/>
      <c r="S141" s="1244"/>
      <c r="T141" s="1244"/>
      <c r="U141" s="1244"/>
      <c r="V141" s="1244"/>
      <c r="W141" s="1244"/>
      <c r="X141" s="1244"/>
      <c r="Y141" s="1244"/>
      <c r="Z141" s="1244"/>
      <c r="AA141" s="1244"/>
      <c r="AB141" s="1244"/>
    </row>
    <row r="142" spans="1:28" s="356" customFormat="1" ht="18.75" customHeight="1" thickBot="1" x14ac:dyDescent="0.3">
      <c r="B142" s="2696" t="s">
        <v>811</v>
      </c>
      <c r="C142" s="2697"/>
      <c r="D142" s="2469">
        <v>117</v>
      </c>
      <c r="E142" s="2470">
        <v>45</v>
      </c>
      <c r="F142" s="2470">
        <v>1</v>
      </c>
      <c r="G142" s="2470">
        <v>2</v>
      </c>
      <c r="H142" s="2470">
        <v>1</v>
      </c>
      <c r="I142" s="2470">
        <v>2</v>
      </c>
      <c r="J142" s="2470">
        <v>31</v>
      </c>
      <c r="K142" s="2470">
        <v>1</v>
      </c>
      <c r="L142" s="2470">
        <v>1</v>
      </c>
      <c r="M142" s="2471">
        <v>201</v>
      </c>
      <c r="N142" s="241"/>
      <c r="O142" s="1241"/>
      <c r="P142" s="1241"/>
      <c r="Q142" s="1241"/>
      <c r="R142" s="1244"/>
      <c r="S142" s="1244"/>
      <c r="T142" s="1244"/>
      <c r="U142" s="1244"/>
      <c r="V142" s="1244"/>
      <c r="W142" s="1244"/>
      <c r="X142" s="1244"/>
      <c r="Y142" s="1244"/>
      <c r="Z142" s="1244"/>
      <c r="AA142" s="1244"/>
      <c r="AB142" s="1244"/>
    </row>
    <row r="143" spans="1:28" s="356" customFormat="1" x14ac:dyDescent="0.2">
      <c r="M143" s="633"/>
      <c r="N143" s="241"/>
      <c r="O143" s="1241"/>
      <c r="P143" s="1241"/>
      <c r="Q143" s="1241"/>
      <c r="R143" s="1244"/>
      <c r="S143" s="1244"/>
      <c r="T143" s="1244"/>
      <c r="U143" s="1244"/>
      <c r="V143" s="1244"/>
      <c r="W143" s="1244"/>
      <c r="X143" s="1244"/>
      <c r="Y143" s="1244"/>
      <c r="Z143" s="1244"/>
      <c r="AA143" s="1244"/>
      <c r="AB143" s="1244"/>
    </row>
    <row r="144" spans="1:28" s="356" customFormat="1" x14ac:dyDescent="0.2">
      <c r="M144" s="633"/>
      <c r="N144" s="241"/>
      <c r="O144" s="1241"/>
      <c r="P144" s="1241"/>
      <c r="Q144" s="1241"/>
      <c r="R144" s="1244"/>
      <c r="S144" s="1244"/>
      <c r="T144" s="1244"/>
      <c r="U144" s="1244"/>
      <c r="V144" s="1244"/>
      <c r="W144" s="1244"/>
      <c r="X144" s="1244"/>
      <c r="Y144" s="1244"/>
      <c r="Z144" s="1244"/>
      <c r="AA144" s="1244"/>
      <c r="AB144" s="1244"/>
    </row>
    <row r="145" spans="1:29" s="356" customFormat="1" x14ac:dyDescent="0.2">
      <c r="A145" s="20" t="s">
        <v>243</v>
      </c>
      <c r="B145" s="20" t="s">
        <v>1212</v>
      </c>
      <c r="C145"/>
      <c r="D145"/>
      <c r="E145"/>
      <c r="F145"/>
      <c r="G145"/>
      <c r="H145" s="633"/>
      <c r="I145" s="633"/>
      <c r="J145" s="633"/>
      <c r="K145" s="633"/>
      <c r="L145" s="633"/>
      <c r="N145" s="241"/>
      <c r="O145" s="1241"/>
      <c r="P145" s="1241"/>
      <c r="Q145" s="1241"/>
      <c r="R145" s="1244"/>
      <c r="S145" s="1244"/>
      <c r="T145" s="1244"/>
      <c r="U145" s="1244"/>
      <c r="V145" s="1244"/>
      <c r="W145" s="1244"/>
      <c r="X145" s="1244"/>
      <c r="Y145" s="1244"/>
      <c r="Z145" s="1244"/>
      <c r="AA145" s="1244"/>
      <c r="AB145" s="1244"/>
    </row>
    <row r="146" spans="1:29" s="356" customFormat="1" x14ac:dyDescent="0.2">
      <c r="N146" s="241"/>
      <c r="O146" s="1241"/>
      <c r="P146" s="1241"/>
      <c r="Q146" s="1241"/>
      <c r="R146" s="1244"/>
      <c r="S146" s="1244"/>
      <c r="T146" s="1244"/>
      <c r="U146" s="1244"/>
      <c r="V146" s="1244"/>
      <c r="W146" s="1244"/>
      <c r="X146" s="1244"/>
      <c r="Y146" s="1244"/>
      <c r="Z146" s="1244"/>
      <c r="AA146" s="1244"/>
      <c r="AB146" s="1244"/>
    </row>
    <row r="147" spans="1:29" s="356" customFormat="1" x14ac:dyDescent="0.2">
      <c r="A147" s="1071"/>
      <c r="B147" s="1071"/>
      <c r="C147" s="1071"/>
      <c r="D147" s="1071"/>
      <c r="E147" s="1071"/>
      <c r="F147" s="1071"/>
      <c r="G147" s="1071"/>
      <c r="H147" s="1071"/>
      <c r="N147" s="241"/>
      <c r="O147" s="1241"/>
      <c r="P147" s="1241"/>
      <c r="Q147" s="1241"/>
      <c r="R147" s="1244"/>
      <c r="S147" s="1244"/>
      <c r="T147" s="1244"/>
      <c r="U147" s="1244"/>
      <c r="V147" s="1244"/>
      <c r="W147" s="1244"/>
      <c r="X147" s="1244"/>
      <c r="Y147" s="1244"/>
      <c r="Z147" s="1244"/>
      <c r="AA147" s="1244"/>
      <c r="AB147" s="1244"/>
    </row>
    <row r="148" spans="1:29" s="356" customFormat="1" x14ac:dyDescent="0.2">
      <c r="A148" s="1071"/>
      <c r="B148" s="204"/>
      <c r="C148" s="204"/>
      <c r="D148" s="204"/>
      <c r="E148" s="204"/>
      <c r="F148" s="204"/>
      <c r="G148" s="204"/>
      <c r="H148" s="204"/>
      <c r="I148" s="204"/>
      <c r="J148" s="203"/>
      <c r="K148" s="205"/>
      <c r="N148" s="241"/>
      <c r="O148" s="1241"/>
      <c r="P148" s="1241"/>
      <c r="Q148" s="1241"/>
      <c r="R148" s="1244"/>
      <c r="S148" s="1244"/>
      <c r="T148" s="1244"/>
      <c r="U148" s="1244"/>
      <c r="V148" s="1244"/>
      <c r="W148" s="1244"/>
      <c r="X148" s="1244"/>
      <c r="Y148" s="1244"/>
      <c r="Z148" s="1244"/>
      <c r="AA148" s="1244"/>
      <c r="AB148" s="1244"/>
    </row>
    <row r="149" spans="1:29" s="356" customFormat="1" x14ac:dyDescent="0.2">
      <c r="A149" s="204"/>
      <c r="B149" s="204"/>
      <c r="C149" s="204"/>
      <c r="D149" s="204"/>
      <c r="E149" s="204"/>
      <c r="F149" s="204"/>
      <c r="G149" s="204"/>
      <c r="H149" s="204"/>
      <c r="I149" s="204"/>
      <c r="J149" s="203"/>
      <c r="K149" s="205"/>
      <c r="N149" s="241"/>
      <c r="O149" s="1241"/>
      <c r="P149" s="1241"/>
      <c r="Q149" s="1241"/>
      <c r="R149" s="1244"/>
      <c r="S149" s="1244"/>
      <c r="T149" s="1244"/>
      <c r="U149" s="1244"/>
      <c r="V149" s="1244"/>
      <c r="W149" s="1244"/>
      <c r="X149" s="1244"/>
      <c r="Y149" s="1244"/>
      <c r="Z149" s="1244"/>
      <c r="AA149" s="1244"/>
      <c r="AB149" s="1244"/>
    </row>
    <row r="150" spans="1:29" s="356" customFormat="1" x14ac:dyDescent="0.2">
      <c r="A150" s="204"/>
      <c r="B150" s="204"/>
      <c r="C150" s="204"/>
      <c r="D150" s="204"/>
      <c r="E150" s="204"/>
      <c r="F150" s="204"/>
      <c r="G150" s="204"/>
      <c r="H150" s="204"/>
      <c r="I150" s="204"/>
      <c r="J150" s="203"/>
      <c r="K150" s="205"/>
      <c r="N150" s="241"/>
      <c r="O150" s="1241"/>
      <c r="P150" s="1241"/>
      <c r="Q150" s="1241"/>
      <c r="R150" s="1244"/>
      <c r="S150" s="1244"/>
      <c r="T150" s="1244"/>
      <c r="U150" s="1244"/>
      <c r="V150" s="1244"/>
      <c r="W150" s="1244"/>
      <c r="X150" s="1244"/>
      <c r="Y150" s="1244"/>
      <c r="Z150" s="1244"/>
      <c r="AA150" s="1244"/>
      <c r="AB150" s="1244"/>
    </row>
    <row r="151" spans="1:29" s="356" customFormat="1" x14ac:dyDescent="0.2">
      <c r="N151" s="241"/>
      <c r="O151" s="1241"/>
      <c r="P151" s="1241"/>
      <c r="Q151" s="1241"/>
      <c r="R151" s="1244"/>
      <c r="S151" s="1244"/>
      <c r="T151" s="1244"/>
      <c r="U151" s="1244"/>
      <c r="V151" s="1244"/>
      <c r="W151" s="1244"/>
      <c r="X151" s="1244"/>
      <c r="Y151" s="1244"/>
      <c r="Z151" s="1244"/>
      <c r="AA151" s="1244"/>
      <c r="AB151" s="1244"/>
    </row>
    <row r="152" spans="1:29" s="356" customFormat="1" x14ac:dyDescent="0.2">
      <c r="N152" s="241"/>
      <c r="O152" s="1241"/>
      <c r="P152" s="1241"/>
      <c r="Q152" s="1241"/>
      <c r="R152" s="1244"/>
      <c r="S152" s="1244"/>
      <c r="T152" s="1244"/>
      <c r="U152" s="1244"/>
      <c r="V152" s="1244"/>
      <c r="W152" s="1244"/>
      <c r="X152" s="1244"/>
      <c r="Y152" s="1244"/>
      <c r="Z152" s="1244"/>
      <c r="AA152" s="1244"/>
      <c r="AB152" s="1244"/>
    </row>
    <row r="153" spans="1:29" s="356" customFormat="1" x14ac:dyDescent="0.2">
      <c r="N153" s="241"/>
      <c r="O153" s="1241"/>
      <c r="P153" s="1241"/>
      <c r="Q153" s="1241"/>
      <c r="R153" s="1244"/>
      <c r="S153" s="1244"/>
      <c r="T153" s="1244"/>
      <c r="U153" s="1244"/>
      <c r="V153" s="1244"/>
      <c r="W153" s="1244"/>
      <c r="X153" s="1244"/>
      <c r="Y153" s="1244"/>
      <c r="Z153" s="1244"/>
      <c r="AA153" s="1244"/>
      <c r="AB153" s="1244"/>
    </row>
    <row r="154" spans="1:29" s="356" customFormat="1" x14ac:dyDescent="0.2">
      <c r="N154" s="241"/>
      <c r="O154" s="1241"/>
      <c r="P154" s="1241"/>
      <c r="Q154" s="1241"/>
      <c r="R154" s="1244"/>
      <c r="S154" s="1244"/>
      <c r="T154" s="1244"/>
      <c r="U154" s="1244"/>
      <c r="V154" s="1244"/>
      <c r="W154" s="1244"/>
      <c r="X154" s="1244"/>
      <c r="Y154" s="1244"/>
      <c r="Z154" s="1244"/>
      <c r="AA154" s="1244"/>
      <c r="AB154" s="1244"/>
    </row>
    <row r="155" spans="1:29" s="356" customFormat="1" x14ac:dyDescent="0.2">
      <c r="N155" s="241"/>
      <c r="O155" s="1241"/>
      <c r="P155" s="1241"/>
      <c r="Q155" s="1241"/>
      <c r="R155" s="1244"/>
      <c r="S155" s="1244"/>
      <c r="T155" s="1244"/>
      <c r="U155" s="1244"/>
      <c r="V155" s="1244"/>
      <c r="W155" s="1244"/>
      <c r="X155" s="1244"/>
      <c r="Y155" s="1244"/>
      <c r="Z155" s="1244"/>
      <c r="AA155" s="1244"/>
      <c r="AB155" s="1244"/>
    </row>
    <row r="156" spans="1:29" s="356" customFormat="1" x14ac:dyDescent="0.2">
      <c r="N156" s="241"/>
      <c r="O156" s="1241"/>
      <c r="P156" s="1241"/>
      <c r="Q156" s="1241"/>
      <c r="R156" s="1244"/>
      <c r="S156" s="1244"/>
      <c r="T156" s="1244"/>
      <c r="U156" s="1244"/>
      <c r="V156" s="1244"/>
      <c r="W156" s="1244"/>
      <c r="X156" s="1244"/>
      <c r="Y156" s="1244"/>
      <c r="Z156" s="1244"/>
      <c r="AA156" s="1244"/>
      <c r="AB156" s="1244"/>
    </row>
    <row r="157" spans="1:29" s="356" customFormat="1" x14ac:dyDescent="0.2">
      <c r="N157" s="241"/>
      <c r="O157" s="1241"/>
      <c r="P157" s="1241"/>
      <c r="Q157" s="1241"/>
      <c r="R157" s="1244"/>
      <c r="S157" s="1244"/>
      <c r="T157" s="1244"/>
      <c r="U157" s="1244"/>
      <c r="V157" s="1244"/>
      <c r="W157" s="1244"/>
      <c r="X157" s="1244"/>
      <c r="Y157" s="1244"/>
      <c r="Z157" s="1244"/>
      <c r="AA157" s="1244"/>
      <c r="AB157" s="1244"/>
    </row>
    <row r="158" spans="1:29" s="356" customFormat="1" x14ac:dyDescent="0.2">
      <c r="N158" s="241"/>
      <c r="O158" s="1241"/>
      <c r="P158" s="1241"/>
      <c r="Q158" s="1241"/>
      <c r="R158" s="1244"/>
      <c r="S158" s="1244"/>
      <c r="T158" s="1244"/>
      <c r="U158" s="1244"/>
      <c r="V158" s="1244"/>
      <c r="W158" s="1244"/>
      <c r="X158" s="1244"/>
      <c r="Y158" s="1244"/>
      <c r="Z158" s="1244"/>
      <c r="AA158" s="1244"/>
      <c r="AB158" s="1244"/>
      <c r="AC158" s="1245"/>
    </row>
    <row r="159" spans="1:29" s="356" customFormat="1" x14ac:dyDescent="0.2">
      <c r="N159" s="241"/>
      <c r="O159" s="1241"/>
      <c r="P159" s="1241"/>
      <c r="Q159" s="1241"/>
      <c r="R159" s="1244"/>
      <c r="S159" s="1244"/>
      <c r="T159" s="1244"/>
      <c r="U159" s="1244"/>
      <c r="V159" s="1244"/>
      <c r="W159" s="1244"/>
      <c r="X159" s="1244"/>
      <c r="Y159" s="1244"/>
      <c r="Z159" s="1244"/>
      <c r="AA159" s="1244"/>
      <c r="AB159" s="1244"/>
      <c r="AC159" s="1245"/>
    </row>
    <row r="160" spans="1:29" s="356" customFormat="1" x14ac:dyDescent="0.2">
      <c r="N160" s="241"/>
      <c r="O160" s="1241"/>
      <c r="P160" s="1241"/>
      <c r="Q160" s="1241"/>
      <c r="R160" s="1244"/>
      <c r="S160" s="1244"/>
      <c r="T160" s="1244"/>
      <c r="U160" s="1244"/>
      <c r="V160" s="1244"/>
      <c r="W160" s="1244"/>
      <c r="X160" s="1244"/>
      <c r="Y160" s="1244"/>
      <c r="Z160" s="1244"/>
      <c r="AA160" s="1244"/>
      <c r="AB160" s="1244"/>
      <c r="AC160" s="1245"/>
    </row>
    <row r="161" spans="14:29" s="356" customFormat="1" x14ac:dyDescent="0.2">
      <c r="N161" s="241"/>
      <c r="O161" s="1241"/>
      <c r="P161" s="1241"/>
      <c r="Q161" s="1241"/>
      <c r="R161" s="1244"/>
      <c r="S161" s="1244"/>
      <c r="T161" s="1244"/>
      <c r="U161" s="1244"/>
      <c r="V161" s="1244"/>
      <c r="W161" s="1244"/>
      <c r="X161" s="1244"/>
      <c r="Y161" s="1244"/>
      <c r="Z161" s="1244"/>
      <c r="AA161" s="1244"/>
      <c r="AB161" s="1244"/>
      <c r="AC161" s="1245"/>
    </row>
    <row r="162" spans="14:29" s="356" customFormat="1" x14ac:dyDescent="0.2">
      <c r="N162" s="241"/>
      <c r="O162" s="1241"/>
      <c r="P162" s="1241"/>
      <c r="Q162" s="1241"/>
      <c r="R162" s="1244"/>
      <c r="S162" s="1244"/>
      <c r="T162" s="1244"/>
      <c r="U162" s="1244"/>
      <c r="V162" s="1244"/>
      <c r="W162" s="1244"/>
      <c r="X162" s="1244"/>
      <c r="Y162" s="1244"/>
      <c r="Z162" s="1244"/>
      <c r="AA162" s="1244"/>
      <c r="AB162" s="1244"/>
      <c r="AC162" s="1245"/>
    </row>
    <row r="163" spans="14:29" s="356" customFormat="1" x14ac:dyDescent="0.2">
      <c r="N163" s="241"/>
      <c r="O163" s="1241"/>
      <c r="P163" s="1241"/>
      <c r="Q163" s="1241"/>
      <c r="R163" s="1244"/>
      <c r="S163" s="1244"/>
      <c r="T163" s="1244"/>
      <c r="U163" s="1244"/>
      <c r="V163" s="1244"/>
      <c r="W163" s="1244"/>
      <c r="X163" s="1244"/>
      <c r="Y163" s="1244"/>
      <c r="Z163" s="1244"/>
      <c r="AA163" s="1244"/>
      <c r="AB163" s="1244"/>
      <c r="AC163" s="1245"/>
    </row>
    <row r="164" spans="14:29" s="356" customFormat="1" x14ac:dyDescent="0.2">
      <c r="N164" s="241"/>
      <c r="O164" s="1241"/>
      <c r="P164" s="1241"/>
      <c r="Q164" s="1241"/>
      <c r="R164" s="1244"/>
      <c r="S164" s="1244"/>
      <c r="T164" s="1244"/>
      <c r="U164" s="1244"/>
      <c r="V164" s="1244"/>
      <c r="W164" s="1244"/>
      <c r="X164" s="1244"/>
      <c r="Y164" s="1244"/>
      <c r="Z164" s="1244"/>
      <c r="AA164" s="1244"/>
      <c r="AB164" s="1244"/>
      <c r="AC164" s="1245"/>
    </row>
    <row r="165" spans="14:29" s="356" customFormat="1" x14ac:dyDescent="0.2">
      <c r="N165" s="241"/>
      <c r="O165" s="1241"/>
      <c r="P165" s="1241"/>
      <c r="Q165" s="1241"/>
      <c r="R165" s="1244"/>
      <c r="S165" s="1244"/>
      <c r="T165" s="1244"/>
      <c r="U165" s="1244"/>
      <c r="V165" s="1244"/>
      <c r="W165" s="1244"/>
      <c r="X165" s="1244"/>
      <c r="Y165" s="1244"/>
      <c r="Z165" s="1244"/>
      <c r="AA165" s="1244"/>
      <c r="AB165" s="1244"/>
      <c r="AC165" s="1245"/>
    </row>
    <row r="166" spans="14:29" s="356" customFormat="1" x14ac:dyDescent="0.2">
      <c r="N166" s="241"/>
      <c r="O166" s="1241"/>
      <c r="P166" s="1241"/>
      <c r="Q166" s="1241"/>
      <c r="R166" s="1244"/>
      <c r="S166" s="1244"/>
      <c r="T166" s="1244"/>
      <c r="U166" s="1244"/>
      <c r="V166" s="1244"/>
      <c r="W166" s="1244"/>
      <c r="X166" s="1244"/>
      <c r="Y166" s="1244"/>
      <c r="Z166" s="1244"/>
      <c r="AA166" s="1244"/>
      <c r="AB166" s="1244"/>
      <c r="AC166" s="1245"/>
    </row>
    <row r="167" spans="14:29" s="356" customFormat="1" x14ac:dyDescent="0.2">
      <c r="N167" s="241"/>
      <c r="O167" s="1241"/>
      <c r="P167" s="1241"/>
      <c r="Q167" s="1241"/>
      <c r="R167" s="1244"/>
      <c r="S167" s="1244"/>
      <c r="T167" s="1244"/>
      <c r="U167" s="1244"/>
      <c r="V167" s="1244"/>
      <c r="W167" s="1244"/>
      <c r="X167" s="1244"/>
      <c r="Y167" s="1244"/>
      <c r="Z167" s="1244"/>
      <c r="AA167" s="1244"/>
      <c r="AB167" s="1244"/>
      <c r="AC167" s="1245"/>
    </row>
    <row r="168" spans="14:29" s="356" customFormat="1" x14ac:dyDescent="0.2">
      <c r="N168" s="241"/>
      <c r="O168" s="1241"/>
      <c r="P168" s="1241"/>
      <c r="Q168" s="1241"/>
      <c r="R168" s="1244"/>
      <c r="S168" s="1244"/>
      <c r="T168" s="1244"/>
      <c r="U168" s="1244"/>
      <c r="V168" s="1244"/>
      <c r="W168" s="1244"/>
      <c r="X168" s="1244"/>
      <c r="Y168" s="1244"/>
      <c r="Z168" s="1244"/>
      <c r="AA168" s="1244"/>
      <c r="AB168" s="1244"/>
      <c r="AC168" s="1245"/>
    </row>
    <row r="169" spans="14:29" s="356" customFormat="1" x14ac:dyDescent="0.2">
      <c r="N169" s="241"/>
      <c r="O169" s="1241"/>
      <c r="P169" s="1241"/>
      <c r="Q169" s="1241"/>
      <c r="R169" s="1244"/>
      <c r="S169" s="1244"/>
      <c r="T169" s="1244"/>
      <c r="U169" s="1244"/>
      <c r="V169" s="1244"/>
      <c r="W169" s="1244"/>
      <c r="X169" s="1244"/>
      <c r="Y169" s="1244"/>
      <c r="Z169" s="1244"/>
      <c r="AA169" s="1244"/>
      <c r="AB169" s="1244"/>
      <c r="AC169" s="1245"/>
    </row>
    <row r="170" spans="14:29" s="356" customFormat="1" x14ac:dyDescent="0.2">
      <c r="N170" s="241"/>
      <c r="O170" s="1241"/>
      <c r="P170" s="1241"/>
      <c r="Q170" s="1241"/>
      <c r="R170" s="1244"/>
      <c r="S170" s="1244"/>
      <c r="T170" s="1244"/>
      <c r="U170" s="1244"/>
      <c r="V170" s="1244"/>
      <c r="W170" s="1244"/>
      <c r="X170" s="1244"/>
      <c r="Y170" s="1244"/>
      <c r="Z170" s="1244"/>
      <c r="AA170" s="1244"/>
      <c r="AB170" s="1244"/>
      <c r="AC170" s="1245"/>
    </row>
    <row r="171" spans="14:29" s="356" customFormat="1" x14ac:dyDescent="0.2">
      <c r="N171" s="241"/>
      <c r="O171" s="1241"/>
      <c r="P171" s="1241"/>
      <c r="Q171" s="1241"/>
      <c r="R171" s="1244"/>
      <c r="S171" s="1244"/>
      <c r="T171" s="1244"/>
      <c r="U171" s="1244"/>
      <c r="V171" s="1244"/>
      <c r="W171" s="1244"/>
      <c r="X171" s="1244"/>
      <c r="Y171" s="1244"/>
      <c r="Z171" s="1244"/>
      <c r="AA171" s="1244"/>
      <c r="AB171" s="1244"/>
      <c r="AC171" s="1245"/>
    </row>
    <row r="172" spans="14:29" s="356" customFormat="1" x14ac:dyDescent="0.2">
      <c r="N172" s="241"/>
      <c r="O172" s="1241"/>
      <c r="P172" s="1241"/>
      <c r="Q172" s="1241"/>
      <c r="R172" s="1244"/>
      <c r="S172" s="1244"/>
      <c r="T172" s="1244"/>
      <c r="U172" s="1244"/>
      <c r="V172" s="1244"/>
      <c r="W172" s="1244"/>
      <c r="X172" s="1244"/>
      <c r="Y172" s="1244"/>
      <c r="Z172" s="1244"/>
      <c r="AA172" s="1244"/>
      <c r="AB172" s="1244"/>
      <c r="AC172" s="1245"/>
    </row>
    <row r="173" spans="14:29" s="356" customFormat="1" x14ac:dyDescent="0.2">
      <c r="N173" s="241"/>
      <c r="O173" s="1241"/>
      <c r="P173" s="1241"/>
      <c r="Q173" s="1241"/>
      <c r="R173" s="1244"/>
      <c r="S173" s="1244"/>
      <c r="T173" s="1244"/>
      <c r="U173" s="1244"/>
      <c r="V173" s="1244"/>
      <c r="W173" s="1244"/>
      <c r="X173" s="1244"/>
      <c r="Y173" s="1244"/>
      <c r="Z173" s="1244"/>
      <c r="AA173" s="1244"/>
      <c r="AB173" s="1244"/>
      <c r="AC173" s="1245"/>
    </row>
    <row r="174" spans="14:29" s="356" customFormat="1" x14ac:dyDescent="0.2">
      <c r="N174" s="241"/>
      <c r="O174" s="1241"/>
      <c r="P174" s="1241"/>
      <c r="Q174" s="1241"/>
      <c r="R174" s="1244"/>
      <c r="S174" s="1244"/>
      <c r="T174" s="1244"/>
      <c r="U174" s="1244"/>
      <c r="V174" s="1244"/>
      <c r="W174" s="1244"/>
      <c r="X174" s="1244"/>
      <c r="Y174" s="1244"/>
      <c r="Z174" s="1244"/>
      <c r="AA174" s="1244"/>
      <c r="AB174" s="1244"/>
      <c r="AC174" s="1245"/>
    </row>
    <row r="175" spans="14:29" s="356" customFormat="1" x14ac:dyDescent="0.2">
      <c r="N175" s="241"/>
      <c r="O175" s="1241"/>
      <c r="P175" s="1241"/>
      <c r="Q175" s="1241"/>
      <c r="R175" s="1244"/>
      <c r="S175" s="1244"/>
      <c r="T175" s="1244"/>
      <c r="U175" s="1244"/>
      <c r="V175" s="1244"/>
      <c r="W175" s="1244"/>
      <c r="X175" s="1244"/>
      <c r="Y175" s="1244"/>
      <c r="Z175" s="1244"/>
      <c r="AA175" s="1244"/>
      <c r="AB175" s="1244"/>
      <c r="AC175" s="1245"/>
    </row>
    <row r="176" spans="14:29" s="356" customFormat="1" x14ac:dyDescent="0.2">
      <c r="N176" s="241"/>
      <c r="O176" s="1241"/>
      <c r="P176" s="1241"/>
      <c r="Q176" s="1241"/>
      <c r="R176" s="1244"/>
      <c r="S176" s="1244"/>
      <c r="T176" s="1244"/>
      <c r="U176" s="1244"/>
      <c r="V176" s="1244"/>
      <c r="W176" s="1244"/>
      <c r="X176" s="1244"/>
      <c r="Y176" s="1244"/>
      <c r="Z176" s="1244"/>
      <c r="AA176" s="1244"/>
      <c r="AB176" s="1244"/>
      <c r="AC176" s="1245"/>
    </row>
    <row r="177" spans="14:29" s="356" customFormat="1" x14ac:dyDescent="0.2">
      <c r="N177" s="241"/>
      <c r="O177" s="1241"/>
      <c r="P177" s="1241"/>
      <c r="Q177" s="1241"/>
      <c r="R177" s="1244"/>
      <c r="S177" s="1244"/>
      <c r="T177" s="1244"/>
      <c r="U177" s="1244"/>
      <c r="V177" s="1244"/>
      <c r="W177" s="1244"/>
      <c r="X177" s="1244"/>
      <c r="Y177" s="1244"/>
      <c r="Z177" s="1244"/>
      <c r="AA177" s="1244"/>
      <c r="AB177" s="1244"/>
      <c r="AC177" s="1245"/>
    </row>
    <row r="178" spans="14:29" s="356" customFormat="1" x14ac:dyDescent="0.2">
      <c r="N178" s="241"/>
      <c r="O178" s="1241"/>
      <c r="P178" s="1241"/>
      <c r="Q178" s="1241"/>
      <c r="R178" s="1244"/>
      <c r="S178" s="1244"/>
      <c r="T178" s="1244"/>
      <c r="U178" s="1244"/>
      <c r="V178" s="1244"/>
      <c r="W178" s="1244"/>
      <c r="X178" s="1244"/>
      <c r="Y178" s="1244"/>
      <c r="Z178" s="1244"/>
      <c r="AA178" s="1244"/>
      <c r="AB178" s="1244"/>
      <c r="AC178" s="1100"/>
    </row>
    <row r="179" spans="14:29" s="356" customFormat="1" x14ac:dyDescent="0.2">
      <c r="N179" s="241"/>
      <c r="O179" s="241"/>
      <c r="P179" s="1246"/>
      <c r="Q179" s="567"/>
      <c r="R179" s="567"/>
      <c r="S179" s="567"/>
      <c r="T179" s="567"/>
      <c r="U179" s="567"/>
      <c r="V179" s="567"/>
      <c r="W179" s="567"/>
      <c r="X179" s="567"/>
      <c r="Y179" s="567"/>
      <c r="Z179" s="567"/>
      <c r="AA179" s="567"/>
    </row>
    <row r="180" spans="14:29" s="356" customFormat="1" x14ac:dyDescent="0.2">
      <c r="N180" s="241"/>
      <c r="O180" s="241"/>
      <c r="P180" s="241"/>
      <c r="Q180" s="247"/>
      <c r="R180" s="247"/>
      <c r="S180" s="247"/>
      <c r="T180" s="247"/>
      <c r="U180" s="247"/>
      <c r="V180" s="247"/>
      <c r="W180" s="247"/>
      <c r="X180" s="247"/>
      <c r="Y180" s="247"/>
      <c r="Z180" s="247"/>
      <c r="AA180" s="247"/>
    </row>
    <row r="181" spans="14:29" s="356" customFormat="1" x14ac:dyDescent="0.2">
      <c r="N181" s="241"/>
      <c r="O181" s="241"/>
      <c r="P181" s="241"/>
      <c r="Q181" s="247"/>
      <c r="R181" s="247"/>
      <c r="S181" s="247"/>
      <c r="T181" s="247"/>
      <c r="U181" s="247"/>
      <c r="V181" s="247"/>
      <c r="W181" s="247"/>
      <c r="X181" s="247"/>
      <c r="Y181" s="247"/>
      <c r="Z181" s="247"/>
      <c r="AA181" s="247"/>
    </row>
    <row r="182" spans="14:29" s="356" customFormat="1" x14ac:dyDescent="0.2">
      <c r="N182" s="241"/>
      <c r="O182" s="241"/>
      <c r="P182" s="241"/>
      <c r="Q182" s="247"/>
      <c r="R182" s="247"/>
      <c r="S182" s="247"/>
      <c r="T182" s="247"/>
      <c r="U182" s="247"/>
      <c r="V182" s="247"/>
      <c r="W182" s="247"/>
      <c r="X182" s="247"/>
      <c r="Y182" s="247"/>
      <c r="Z182" s="247"/>
      <c r="AA182" s="247"/>
    </row>
    <row r="183" spans="14:29" s="356" customFormat="1" x14ac:dyDescent="0.2"/>
    <row r="184" spans="14:29" s="356" customFormat="1" x14ac:dyDescent="0.2"/>
    <row r="185" spans="14:29" s="356" customFormat="1" x14ac:dyDescent="0.2"/>
    <row r="186" spans="14:29" s="356" customFormat="1" x14ac:dyDescent="0.2"/>
    <row r="187" spans="14:29" s="356" customFormat="1" x14ac:dyDescent="0.2"/>
    <row r="188" spans="14:29" s="356" customFormat="1" x14ac:dyDescent="0.2"/>
    <row r="189" spans="14:29" s="356" customFormat="1" x14ac:dyDescent="0.2"/>
    <row r="190" spans="14:29" s="356" customFormat="1" x14ac:dyDescent="0.2"/>
    <row r="191" spans="14:29" s="356" customFormat="1" x14ac:dyDescent="0.2"/>
    <row r="192" spans="14:29" s="356" customFormat="1" x14ac:dyDescent="0.2"/>
    <row r="193" s="356" customFormat="1" x14ac:dyDescent="0.2"/>
  </sheetData>
  <mergeCells count="4">
    <mergeCell ref="B109:C109"/>
    <mergeCell ref="B142:C142"/>
    <mergeCell ref="S65:U65"/>
    <mergeCell ref="S66:U66"/>
  </mergeCells>
  <pageMargins left="0.7" right="0.7" top="0.75" bottom="0.75" header="0.3" footer="0.3"/>
  <pageSetup paperSize="9" scal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vt:i4>
      </vt:variant>
    </vt:vector>
  </HeadingPairs>
  <TitlesOfParts>
    <vt:vector size="16" baseType="lpstr">
      <vt:lpstr>Vsebina </vt:lpstr>
      <vt:lpstr>POMURSKA </vt:lpstr>
      <vt:lpstr>PODRAVSKA </vt:lpstr>
      <vt:lpstr>KOROŠKA </vt:lpstr>
      <vt:lpstr>SAVINJSKA </vt:lpstr>
      <vt:lpstr>ZASAVSKA </vt:lpstr>
      <vt:lpstr>POSAVSKA </vt:lpstr>
      <vt:lpstr>JUGOVZHODNA </vt:lpstr>
      <vt:lpstr>OSREDNJESLOVENSKA </vt:lpstr>
      <vt:lpstr>GORENJSKA </vt:lpstr>
      <vt:lpstr>PRIMORSKO-NOTRANJSKA </vt:lpstr>
      <vt:lpstr>GORIŠKA</vt:lpstr>
      <vt:lpstr>OBALNO-KRAŠKA </vt:lpstr>
      <vt:lpstr>SLOVENIJA 2017</vt:lpstr>
      <vt:lpstr>sez_spr</vt:lpstr>
      <vt:lpstr>slovenija</vt:lpstr>
    </vt:vector>
  </TitlesOfParts>
  <Company>NIJZ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Zaposleni v patronažnem varstvu Slovenije</dc:title>
  <dc:creator>Darinka Zavrl Džananovič</dc:creator>
  <cp:keywords>patronažno varstvo</cp:keywords>
  <cp:lastModifiedBy>VProdan</cp:lastModifiedBy>
  <cp:lastPrinted>2017-10-16T09:12:57Z</cp:lastPrinted>
  <dcterms:created xsi:type="dcterms:W3CDTF">2011-08-16T07:16:12Z</dcterms:created>
  <dcterms:modified xsi:type="dcterms:W3CDTF">2018-02-22T07:14:33Z</dcterms:modified>
</cp:coreProperties>
</file>